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15" yWindow="15" windowWidth="10425" windowHeight="8760" tabRatio="821" activeTab="2"/>
  </bookViews>
  <sheets>
    <sheet name="Indoor Unit Info Sheet" sheetId="8" r:id="rId1"/>
    <sheet name="Outdoor Unit Info Sheet" sheetId="4" r:id="rId2"/>
    <sheet name="2M14_2FCU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2" hidden="1">'[1]2月A'!#REF!</definedName>
    <definedName name="__key1" localSheetId="0" hidden="1">'[1]2月A'!#REF!</definedName>
    <definedName name="__key1" hidden="1">'[1]2月A'!#REF!</definedName>
    <definedName name="__key2" localSheetId="2" hidden="1">'[1]2月A'!#REF!</definedName>
    <definedName name="__key2" hidden="1">'[1]2月A'!#REF!</definedName>
    <definedName name="_Dist_Bin" localSheetId="2" hidden="1">[3]ﾊﾞﾗｴﾃｲ!#REF!</definedName>
    <definedName name="_Dist_Bin" hidden="1">[3]ﾊﾞﾗｴﾃｲ!#REF!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2" hidden="1">[3]ﾊﾞﾗｴﾃｲ!#REF!</definedName>
    <definedName name="_DistBin2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Sheet'!$A$3:$K$15</definedName>
    <definedName name="_Key1" localSheetId="2" hidden="1">'[5]2月A'!#REF!</definedName>
    <definedName name="_Key1" localSheetId="0" hidden="1">'[5]2月A'!#REF!</definedName>
    <definedName name="_Key1" hidden="1">'[5]2月A'!#REF!</definedName>
    <definedName name="_Key1_2" localSheetId="2" hidden="1">'[5]2月A'!#REF!</definedName>
    <definedName name="_Key1_2" hidden="1">'[5]2月A'!#REF!</definedName>
    <definedName name="_Key2" localSheetId="2" hidden="1">'[5]2月A'!#REF!</definedName>
    <definedName name="_Key2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2" hidden="1">[4]室内ﾊﾞﾗｴﾃｲ!#REF!</definedName>
    <definedName name="_Parse_Out" hidden="1">[4]室内ﾊﾞﾗｴﾃｲ!#REF!</definedName>
    <definedName name="_Sort" localSheetId="2" hidden="1">[6]DENSEN3!#REF!</definedName>
    <definedName name="_Sort" hidden="1">[6]DENSEN3!#REF!</definedName>
    <definedName name="_sort2" localSheetId="2" hidden="1">[6]DENSEN3!#REF!</definedName>
    <definedName name="_sort2" hidden="1">[6]DENSEN3!#REF!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hidden="1">{#N/A,#N/A,FALSE,"Sheet2";#N/A,#N/A,FALSE,"表紙"}</definedName>
    <definedName name="室外機ﾗｲﾝﾅｯﾌﾟ数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DE5" i="7" l="1"/>
  <c r="DF5" i="7"/>
  <c r="DE6" i="7"/>
  <c r="DF6" i="7"/>
  <c r="DE7" i="7"/>
  <c r="DF7" i="7"/>
  <c r="DE8" i="7"/>
  <c r="DF8" i="7"/>
  <c r="DE9" i="7"/>
  <c r="DF9" i="7"/>
  <c r="DE10" i="7"/>
  <c r="DF10" i="7"/>
  <c r="DE11" i="7"/>
  <c r="DF11" i="7"/>
  <c r="DE12" i="7"/>
  <c r="DF12" i="7"/>
  <c r="DE13" i="7"/>
  <c r="DF13" i="7"/>
  <c r="DE14" i="7"/>
  <c r="DF14" i="7"/>
  <c r="DE15" i="7"/>
  <c r="DF15" i="7"/>
  <c r="DE16" i="7"/>
  <c r="DF16" i="7"/>
  <c r="DE17" i="7"/>
  <c r="DF17" i="7"/>
  <c r="DE18" i="7"/>
  <c r="DF18" i="7"/>
  <c r="DE19" i="7"/>
  <c r="DF19" i="7"/>
  <c r="DE20" i="7"/>
  <c r="DF20" i="7"/>
  <c r="DE21" i="7"/>
  <c r="DF21" i="7"/>
  <c r="DE22" i="7"/>
  <c r="DF22" i="7"/>
  <c r="DE23" i="7"/>
  <c r="DF23" i="7"/>
  <c r="DE24" i="7"/>
  <c r="DF24" i="7"/>
  <c r="DE25" i="7"/>
  <c r="DF25" i="7"/>
  <c r="DE26" i="7"/>
  <c r="DF26" i="7"/>
  <c r="DE27" i="7"/>
  <c r="DF27" i="7"/>
  <c r="DE28" i="7"/>
  <c r="DF28" i="7"/>
  <c r="DE29" i="7"/>
  <c r="DF29" i="7"/>
  <c r="DE30" i="7"/>
  <c r="DF30" i="7"/>
  <c r="DE31" i="7"/>
  <c r="DF31" i="7"/>
  <c r="DE32" i="7"/>
  <c r="DF32" i="7"/>
  <c r="DE33" i="7"/>
  <c r="DF33" i="7"/>
  <c r="DE34" i="7"/>
  <c r="DF34" i="7"/>
  <c r="DE35" i="7"/>
  <c r="DF35" i="7"/>
  <c r="DE36" i="7"/>
  <c r="DF36" i="7"/>
  <c r="DE37" i="7"/>
  <c r="DF37" i="7"/>
  <c r="DE38" i="7"/>
  <c r="DF38" i="7"/>
  <c r="DE39" i="7"/>
  <c r="DF39" i="7"/>
  <c r="DE40" i="7"/>
  <c r="DF40" i="7"/>
  <c r="DE41" i="7"/>
  <c r="DF41" i="7"/>
  <c r="DE42" i="7"/>
  <c r="DF42" i="7"/>
  <c r="DE43" i="7"/>
  <c r="DF43" i="7"/>
  <c r="DE44" i="7"/>
  <c r="DF44" i="7"/>
  <c r="DE45" i="7"/>
  <c r="DF45" i="7"/>
  <c r="DE46" i="7"/>
  <c r="DF46" i="7"/>
  <c r="DE47" i="7"/>
  <c r="DF47" i="7"/>
  <c r="DE48" i="7"/>
  <c r="DF48" i="7"/>
  <c r="DE49" i="7"/>
  <c r="DF49" i="7"/>
  <c r="DE50" i="7"/>
  <c r="DF50" i="7"/>
  <c r="DE51" i="7"/>
  <c r="DF51" i="7"/>
  <c r="DE52" i="7"/>
  <c r="DF52" i="7"/>
  <c r="DE53" i="7"/>
  <c r="DF53" i="7"/>
  <c r="DE54" i="7"/>
  <c r="DF54" i="7"/>
  <c r="DE55" i="7"/>
  <c r="DF55" i="7"/>
  <c r="DE56" i="7"/>
  <c r="DF56" i="7"/>
  <c r="DE57" i="7"/>
  <c r="DF57" i="7"/>
  <c r="DE58" i="7"/>
  <c r="DF58" i="7"/>
  <c r="DE59" i="7"/>
  <c r="DF59" i="7"/>
  <c r="DE60" i="7"/>
  <c r="DF60" i="7"/>
  <c r="DE61" i="7"/>
  <c r="DF61" i="7"/>
  <c r="DE62" i="7"/>
  <c r="DF62" i="7"/>
  <c r="DE63" i="7"/>
  <c r="DF63" i="7"/>
  <c r="DE64" i="7"/>
  <c r="DF64" i="7"/>
  <c r="DE65" i="7"/>
  <c r="DF65" i="7"/>
  <c r="DE66" i="7"/>
  <c r="DF66" i="7"/>
  <c r="DE67" i="7"/>
  <c r="DF67" i="7"/>
  <c r="DE68" i="7"/>
  <c r="DF68" i="7"/>
  <c r="DE69" i="7"/>
  <c r="DF69" i="7"/>
  <c r="DE70" i="7"/>
  <c r="DF70" i="7"/>
  <c r="DE71" i="7"/>
  <c r="DF71" i="7"/>
  <c r="DE72" i="7"/>
  <c r="DF72" i="7"/>
  <c r="DE73" i="7"/>
  <c r="DF73" i="7"/>
  <c r="DE74" i="7"/>
  <c r="DF74" i="7"/>
  <c r="DE75" i="7"/>
  <c r="DF75" i="7"/>
  <c r="DE76" i="7"/>
  <c r="DF76" i="7"/>
  <c r="DE77" i="7"/>
  <c r="DF77" i="7"/>
  <c r="DE78" i="7"/>
  <c r="DF78" i="7"/>
  <c r="DE79" i="7"/>
  <c r="DF79" i="7"/>
  <c r="DE80" i="7"/>
  <c r="DF80" i="7"/>
  <c r="DE81" i="7"/>
  <c r="DF81" i="7"/>
  <c r="DF4" i="7"/>
  <c r="DE4" i="7"/>
  <c r="W4" i="7" l="1"/>
  <c r="W5" i="7"/>
  <c r="W6" i="7"/>
  <c r="DA5" i="7"/>
  <c r="DB5" i="7"/>
  <c r="DA6" i="7"/>
  <c r="DB6" i="7"/>
  <c r="DA7" i="7"/>
  <c r="DB7" i="7"/>
  <c r="DA8" i="7"/>
  <c r="DB8" i="7"/>
  <c r="DA9" i="7"/>
  <c r="DB9" i="7"/>
  <c r="DA10" i="7"/>
  <c r="DB10" i="7"/>
  <c r="DA11" i="7"/>
  <c r="DB11" i="7"/>
  <c r="DA12" i="7"/>
  <c r="DB12" i="7"/>
  <c r="DA13" i="7"/>
  <c r="DB13" i="7"/>
  <c r="DA14" i="7"/>
  <c r="DB14" i="7"/>
  <c r="DA15" i="7"/>
  <c r="DB15" i="7"/>
  <c r="DA16" i="7"/>
  <c r="DB16" i="7"/>
  <c r="DA17" i="7"/>
  <c r="DB17" i="7"/>
  <c r="DA18" i="7"/>
  <c r="DB18" i="7"/>
  <c r="DA19" i="7"/>
  <c r="DB19" i="7"/>
  <c r="DA20" i="7"/>
  <c r="DB20" i="7"/>
  <c r="DA21" i="7"/>
  <c r="DB21" i="7"/>
  <c r="DA22" i="7"/>
  <c r="DB22" i="7"/>
  <c r="DA23" i="7"/>
  <c r="DB23" i="7"/>
  <c r="DA24" i="7"/>
  <c r="DB24" i="7"/>
  <c r="DA25" i="7"/>
  <c r="DB25" i="7"/>
  <c r="DA26" i="7"/>
  <c r="DB26" i="7"/>
  <c r="DA27" i="7"/>
  <c r="DB27" i="7"/>
  <c r="DA28" i="7"/>
  <c r="DB28" i="7"/>
  <c r="DA29" i="7"/>
  <c r="DB29" i="7"/>
  <c r="DA30" i="7"/>
  <c r="DB30" i="7"/>
  <c r="DA31" i="7"/>
  <c r="DB31" i="7"/>
  <c r="DA32" i="7"/>
  <c r="DB32" i="7"/>
  <c r="DA33" i="7"/>
  <c r="DB33" i="7"/>
  <c r="DA34" i="7"/>
  <c r="DB34" i="7"/>
  <c r="DA35" i="7"/>
  <c r="DB35" i="7"/>
  <c r="DA36" i="7"/>
  <c r="DB36" i="7"/>
  <c r="DA37" i="7"/>
  <c r="DB37" i="7"/>
  <c r="DA38" i="7"/>
  <c r="DB38" i="7"/>
  <c r="DA39" i="7"/>
  <c r="DB39" i="7"/>
  <c r="DA40" i="7"/>
  <c r="DB40" i="7"/>
  <c r="DA41" i="7"/>
  <c r="DB41" i="7"/>
  <c r="DA42" i="7"/>
  <c r="DB42" i="7"/>
  <c r="DA43" i="7"/>
  <c r="DB43" i="7"/>
  <c r="DA44" i="7"/>
  <c r="DB44" i="7"/>
  <c r="DA45" i="7"/>
  <c r="DB45" i="7"/>
  <c r="DA46" i="7"/>
  <c r="DB46" i="7"/>
  <c r="DA47" i="7"/>
  <c r="DB47" i="7"/>
  <c r="DA48" i="7"/>
  <c r="DB48" i="7"/>
  <c r="DA49" i="7"/>
  <c r="DB49" i="7"/>
  <c r="DA50" i="7"/>
  <c r="DB50" i="7"/>
  <c r="DA51" i="7"/>
  <c r="DB51" i="7"/>
  <c r="DA52" i="7"/>
  <c r="DB52" i="7"/>
  <c r="DA53" i="7"/>
  <c r="DB53" i="7"/>
  <c r="DA54" i="7"/>
  <c r="DB54" i="7"/>
  <c r="DA55" i="7"/>
  <c r="DB55" i="7"/>
  <c r="DA56" i="7"/>
  <c r="DB56" i="7"/>
  <c r="DA57" i="7"/>
  <c r="DB57" i="7"/>
  <c r="DA58" i="7"/>
  <c r="DB58" i="7"/>
  <c r="DA59" i="7"/>
  <c r="DB59" i="7"/>
  <c r="DA60" i="7"/>
  <c r="DB60" i="7"/>
  <c r="DA61" i="7"/>
  <c r="DB61" i="7"/>
  <c r="DA62" i="7"/>
  <c r="DB62" i="7"/>
  <c r="DA63" i="7"/>
  <c r="DB63" i="7"/>
  <c r="DA64" i="7"/>
  <c r="DB64" i="7"/>
  <c r="DA65" i="7"/>
  <c r="DB65" i="7"/>
  <c r="DA66" i="7"/>
  <c r="DB66" i="7"/>
  <c r="DA67" i="7"/>
  <c r="DB67" i="7"/>
  <c r="DA68" i="7"/>
  <c r="DB68" i="7"/>
  <c r="DA69" i="7"/>
  <c r="DB69" i="7"/>
  <c r="DA70" i="7"/>
  <c r="DB70" i="7"/>
  <c r="DA71" i="7"/>
  <c r="DB71" i="7"/>
  <c r="DA72" i="7"/>
  <c r="DB72" i="7"/>
  <c r="DA73" i="7"/>
  <c r="DB73" i="7"/>
  <c r="DA74" i="7"/>
  <c r="DB74" i="7"/>
  <c r="DA75" i="7"/>
  <c r="DB75" i="7"/>
  <c r="DA76" i="7"/>
  <c r="DB76" i="7"/>
  <c r="DA77" i="7"/>
  <c r="DB77" i="7"/>
  <c r="DA78" i="7"/>
  <c r="DB78" i="7"/>
  <c r="DA79" i="7"/>
  <c r="DB79" i="7"/>
  <c r="DA80" i="7"/>
  <c r="DB80" i="7"/>
  <c r="DA81" i="7"/>
  <c r="DB81" i="7"/>
  <c r="DB4" i="7"/>
  <c r="DA4" i="7"/>
</calcChain>
</file>

<file path=xl/sharedStrings.xml><?xml version="1.0" encoding="utf-8"?>
<sst xmlns="http://schemas.openxmlformats.org/spreadsheetml/2006/main" count="4037" uniqueCount="255">
  <si>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</si>
  <si>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</si>
  <si>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</si>
  <si>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</si>
  <si>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</si>
  <si>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</si>
  <si>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</si>
  <si>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</si>
  <si>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</si>
  <si>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</si>
  <si>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</si>
  <si>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</si>
  <si>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</si>
  <si>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</si>
  <si>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</si>
  <si>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</si>
  <si>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</si>
  <si>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</si>
  <si>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</si>
  <si>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</si>
  <si>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</si>
  <si>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</si>
  <si>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</si>
  <si>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</si>
  <si>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</si>
  <si>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</si>
  <si>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</si>
  <si>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</si>
  <si>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</si>
  <si>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</si>
  <si>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</si>
  <si>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</si>
  <si>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</si>
  <si>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</si>
  <si>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</si>
  <si>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</si>
  <si>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</si>
  <si>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</si>
  <si>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</si>
  <si>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</si>
  <si>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</si>
  <si>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</si>
  <si>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</si>
  <si>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</si>
  <si>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</si>
  <si>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</si>
  <si>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</si>
  <si>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</si>
  <si>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</si>
  <si>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</si>
  <si>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</si>
  <si>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</si>
  <si>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</si>
  <si>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</si>
  <si>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</si>
  <si>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</si>
  <si>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</si>
  <si>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</si>
  <si>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</si>
  <si>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</si>
  <si>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</si>
  <si>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</si>
  <si>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</si>
  <si>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</si>
  <si>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</si>
  <si>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</si>
  <si>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</si>
  <si>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</si>
  <si>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</si>
  <si>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</si>
  <si>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</si>
  <si>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</si>
  <si>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</si>
  <si>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</si>
  <si>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</si>
  <si>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</si>
  <si>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</si>
  <si>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</si>
  <si>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</si>
  <si>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</si>
  <si>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</si>
  <si>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</si>
  <si>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</si>
  <si>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</si>
  <si>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</si>
  <si>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</si>
  <si>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</si>
  <si>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</si>
  <si>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</si>
  <si>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</si>
  <si>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</si>
  <si>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</si>
  <si>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</si>
  <si>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</si>
  <si>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</si>
  <si>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</si>
  <si>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</si>
  <si>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</si>
  <si>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</si>
  <si>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</si>
  <si>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</si>
  <si>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</si>
  <si>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</si>
  <si>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</si>
  <si>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</si>
  <si>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</si>
  <si>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</si>
  <si>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</si>
  <si>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</si>
  <si>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</si>
  <si>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</si>
  <si>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</si>
  <si>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</si>
  <si>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</si>
  <si>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</si>
  <si>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</si>
  <si>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</si>
  <si>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</si>
  <si>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</si>
  <si>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</si>
  <si>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</si>
  <si>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</si>
  <si>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</si>
  <si>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</si>
  <si>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</si>
  <si>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</si>
  <si>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</si>
  <si>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</si>
  <si>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</si>
  <si>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</si>
  <si>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</si>
  <si>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</si>
  <si>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</si>
  <si>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</si>
  <si>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</si>
  <si>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</si>
  <si>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</si>
  <si>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</si>
  <si>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</si>
  <si>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</si>
  <si>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</si>
  <si>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</si>
  <si>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</si>
  <si>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</si>
  <si>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</si>
  <si>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</si>
  <si>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</si>
  <si>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</si>
  <si>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</si>
  <si>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</si>
  <si>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</si>
  <si>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</si>
  <si>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</si>
  <si>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</si>
  <si>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</si>
  <si>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</si>
  <si>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</si>
  <si>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</si>
  <si>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</si>
  <si>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</si>
  <si>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</si>
  <si>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</si>
  <si>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</si>
  <si>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</si>
  <si>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</si>
  <si>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</si>
  <si>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outdoor unit information</t>
    <phoneticPr fontId="4"/>
  </si>
  <si>
    <t>Model Name</t>
    <phoneticPr fontId="4"/>
  </si>
  <si>
    <t>Type</t>
    <phoneticPr fontId="4"/>
  </si>
  <si>
    <t>Function</t>
    <phoneticPr fontId="4"/>
  </si>
  <si>
    <t>Heating season</t>
    <phoneticPr fontId="4"/>
  </si>
  <si>
    <t>heating bivalent temperature ℃</t>
    <phoneticPr fontId="4"/>
  </si>
  <si>
    <t>heating operation limt temperature ℃</t>
    <phoneticPr fontId="4"/>
  </si>
  <si>
    <t>Capacity Control</t>
    <phoneticPr fontId="4"/>
  </si>
  <si>
    <t>Refrigerant</t>
    <phoneticPr fontId="4"/>
  </si>
  <si>
    <t>Outdoor 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</si>
  <si>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</si>
  <si>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</si>
  <si>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</si>
  <si>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Average</t>
    <phoneticPr fontId="4"/>
  </si>
  <si>
    <t>Warmer</t>
    <phoneticPr fontId="4"/>
  </si>
  <si>
    <t>Colder</t>
    <phoneticPr fontId="4"/>
  </si>
  <si>
    <t>Fixed</t>
  </si>
  <si>
    <t>strage</t>
  </si>
  <si>
    <t>variable</t>
  </si>
  <si>
    <t>Weight kg</t>
    <phoneticPr fontId="4"/>
  </si>
  <si>
    <t>GWP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</si>
  <si>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</si>
  <si>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</si>
  <si>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</si>
  <si>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</si>
  <si>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</si>
  <si>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Y</t>
    <phoneticPr fontId="4"/>
  </si>
  <si>
    <t>N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</si>
  <si>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</si>
  <si>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</si>
  <si>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</si>
  <si>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</si>
  <si>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</si>
  <si>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</si>
  <si>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</si>
  <si>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</si>
  <si>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</si>
  <si>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</si>
  <si>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</si>
  <si>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</si>
  <si>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</si>
  <si>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</si>
  <si>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</si>
  <si>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Inverter Multi 2room</t>
    <phoneticPr fontId="4"/>
  </si>
  <si>
    <t>-</t>
  </si>
  <si>
    <t>RAS-M07N3KV2-E1</t>
  </si>
  <si>
    <t>A++</t>
  </si>
  <si>
    <t>A+</t>
  </si>
  <si>
    <t>OK</t>
  </si>
  <si>
    <t>A</t>
  </si>
  <si>
    <t>RAS-B10N3KV2-E1</t>
  </si>
  <si>
    <t>RAS-B10UFV-E1</t>
  </si>
  <si>
    <t>RAS-B13N3KV2-E1</t>
  </si>
  <si>
    <t>RAS-B13UFV-E1</t>
  </si>
  <si>
    <t>-</t>
    <phoneticPr fontId="4"/>
  </si>
  <si>
    <t>SHORAI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</si>
  <si>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</si>
  <si>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</si>
  <si>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</si>
  <si>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</si>
  <si>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</si>
  <si>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</si>
  <si>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RAS-M10PKVPG-E</t>
  </si>
  <si>
    <t>DSK9</t>
  </si>
  <si>
    <t>RAS-M10PKVPG-TR</t>
  </si>
  <si>
    <t>RAS-M13PKVPG-E</t>
  </si>
  <si>
    <t>RAS-M13PKVPG-TR</t>
  </si>
  <si>
    <t>RAS-B10U2FVG-E</t>
  </si>
  <si>
    <t>Console</t>
  </si>
  <si>
    <t>RAS-B10U2FVG-TR</t>
  </si>
  <si>
    <t>RAS-B13U2FVG-E</t>
  </si>
  <si>
    <t>RAS-B13U2FVG-TR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</si>
  <si>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</si>
  <si>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</si>
  <si>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</si>
  <si>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</si>
  <si>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</si>
  <si>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</si>
  <si>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</si>
  <si>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RAS-M10U2MUVG-E</t>
  </si>
  <si>
    <t>4Way</t>
  </si>
  <si>
    <t>RAS-M10U2MUVG-TR</t>
  </si>
  <si>
    <t>RAS-M13U2MUVG-E</t>
  </si>
  <si>
    <t>RAS-M13U2MUVG-TR</t>
  </si>
  <si>
    <t>*Please note - the number in red is preliminary data . It might be changed during the development process</t>
  </si>
  <si>
    <t>R32</t>
  </si>
  <si>
    <t>Room A</t>
  </si>
  <si>
    <t>Room B</t>
  </si>
  <si>
    <t>RAS-2M14U2AVG-TR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</si>
</sst>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9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36">
    <xf numFmtId="0" fontId="0" fillId="0" borderId="0" xfId="0">
      <alignment vertical="center"/>
    </xf>
    <xf numFmtId="0" fontId="3" fillId="2" borderId="7" xfId="1" applyFont="1" applyFill="1" applyBorder="1" applyAlignment="1">
      <alignment horizontal="center"/>
    </xf>
    <xf numFmtId="0" fontId="3" fillId="2" borderId="10" xfId="1" applyFont="1" applyFill="1" applyBorder="1"/>
    <xf numFmtId="0" fontId="3" fillId="9" borderId="0" xfId="1" applyFont="1" applyFill="1"/>
    <xf numFmtId="0" fontId="3" fillId="2" borderId="16" xfId="1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9" borderId="0" xfId="1" applyFont="1" applyFill="1" applyBorder="1" applyProtection="1"/>
    <xf numFmtId="0" fontId="3" fillId="9" borderId="0" xfId="1" applyFont="1" applyFill="1" applyBorder="1"/>
    <xf numFmtId="0" fontId="3" fillId="2" borderId="10" xfId="1" applyFont="1" applyFill="1" applyBorder="1" applyAlignment="1"/>
    <xf numFmtId="0" fontId="3" fillId="10" borderId="7" xfId="1" applyFont="1" applyFill="1" applyBorder="1" applyAlignment="1">
      <alignment horizontal="center"/>
    </xf>
    <xf numFmtId="0" fontId="3" fillId="10" borderId="8" xfId="1" applyFont="1" applyFill="1" applyBorder="1" applyAlignment="1">
      <alignment horizontal="center"/>
    </xf>
    <xf numFmtId="0" fontId="3" fillId="10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0" fontId="3" fillId="6" borderId="17" xfId="1" applyFont="1" applyFill="1" applyBorder="1"/>
    <xf numFmtId="0" fontId="3" fillId="7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165" fontId="3" fillId="6" borderId="17" xfId="1" applyNumberFormat="1" applyFont="1" applyFill="1" applyBorder="1" applyAlignment="1">
      <alignment vertical="center"/>
    </xf>
    <xf numFmtId="165" fontId="3" fillId="6" borderId="17" xfId="1" applyNumberFormat="1" applyFont="1" applyFill="1" applyBorder="1"/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169" fontId="0" fillId="0" borderId="7" xfId="0" applyNumberForma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169" fontId="0" fillId="0" borderId="22" xfId="0" applyNumberFormat="1" applyFill="1" applyBorder="1">
      <alignment vertical="center"/>
    </xf>
    <xf numFmtId="169" fontId="0" fillId="0" borderId="21" xfId="0" applyNumberForma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169" fontId="0" fillId="0" borderId="23" xfId="0" applyNumberFormat="1" applyFill="1" applyBorder="1">
      <alignment vertical="center"/>
    </xf>
    <xf numFmtId="0" fontId="0" fillId="0" borderId="9" xfId="0" applyFill="1" applyBorder="1">
      <alignment vertical="center"/>
    </xf>
    <xf numFmtId="169" fontId="0" fillId="0" borderId="9" xfId="0" applyNumberFormat="1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169" fontId="0" fillId="0" borderId="24" xfId="0" applyNumberFormat="1" applyFill="1" applyBorder="1">
      <alignment vertical="center"/>
    </xf>
    <xf numFmtId="169" fontId="0" fillId="0" borderId="20" xfId="0" applyNumberFormat="1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169" fontId="0" fillId="0" borderId="25" xfId="0" applyNumberFormat="1" applyFill="1" applyBorder="1">
      <alignment vertical="center"/>
    </xf>
    <xf numFmtId="0" fontId="3" fillId="9" borderId="0" xfId="1" applyFont="1" applyFill="1" applyAlignment="1">
      <alignment horizontal="left"/>
    </xf>
    <xf numFmtId="0" fontId="3" fillId="0" borderId="20" xfId="1" applyFont="1" applyFill="1" applyBorder="1" applyAlignment="1">
      <alignment horizontal="center"/>
    </xf>
    <xf numFmtId="0" fontId="3" fillId="0" borderId="28" xfId="1" applyFont="1" applyFill="1" applyBorder="1"/>
    <xf numFmtId="0" fontId="3" fillId="0" borderId="28" xfId="1" applyFont="1" applyFill="1" applyBorder="1" applyAlignment="1">
      <alignment horizontal="center"/>
    </xf>
    <xf numFmtId="49" fontId="8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29" xfId="0" applyFill="1" applyBorder="1">
      <alignment vertical="center"/>
    </xf>
    <xf numFmtId="2" fontId="3" fillId="11" borderId="17" xfId="1" applyNumberFormat="1" applyFont="1" applyFill="1" applyBorder="1"/>
    <xf numFmtId="2" fontId="3" fillId="11" borderId="17" xfId="1" applyNumberFormat="1" applyFont="1" applyFill="1" applyBorder="1" applyAlignment="1">
      <alignment vertical="center"/>
    </xf>
    <xf numFmtId="1" fontId="3" fillId="11" borderId="17" xfId="1" applyNumberFormat="1" applyFont="1" applyFill="1" applyBorder="1"/>
    <xf numFmtId="0" fontId="3" fillId="11" borderId="17" xfId="1" applyFont="1" applyFill="1" applyBorder="1" applyAlignment="1">
      <alignment horizontal="center"/>
    </xf>
    <xf numFmtId="167" fontId="0" fillId="0" borderId="7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167" fontId="0" fillId="0" borderId="9" xfId="0" applyNumberFormat="1" applyFill="1" applyBorder="1">
      <alignment vertical="center"/>
    </xf>
    <xf numFmtId="2" fontId="0" fillId="0" borderId="7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166" fontId="0" fillId="0" borderId="9" xfId="0" applyNumberFormat="1" applyFill="1" applyBorder="1">
      <alignment vertical="center"/>
    </xf>
    <xf numFmtId="2" fontId="0" fillId="0" borderId="9" xfId="0" applyNumberFormat="1" applyFill="1" applyBorder="1">
      <alignment vertical="center"/>
    </xf>
    <xf numFmtId="0" fontId="0" fillId="0" borderId="26" xfId="0" applyFill="1" applyBorder="1">
      <alignment vertical="center"/>
    </xf>
    <xf numFmtId="167" fontId="0" fillId="0" borderId="26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166" fontId="0" fillId="0" borderId="26" xfId="0" applyNumberFormat="1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169" fontId="0" fillId="0" borderId="26" xfId="0" applyNumberFormat="1" applyFill="1" applyBorder="1">
      <alignment vertical="center"/>
    </xf>
    <xf numFmtId="169" fontId="0" fillId="0" borderId="27" xfId="0" applyNumberFormat="1" applyFill="1" applyBorder="1">
      <alignment vertical="center"/>
    </xf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5" fillId="8" borderId="17" xfId="2" applyFill="1" applyBorder="1" applyAlignment="1">
      <alignment horizontal="center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4" fontId="3" fillId="11" borderId="17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11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 wrapText="1"/>
    </xf>
    <xf numFmtId="2" fontId="3" fillId="11" borderId="17" xfId="1" applyNumberFormat="1" applyFont="1" applyFill="1" applyBorder="1" applyAlignment="1">
      <alignment horizontal="left"/>
    </xf>
    <xf numFmtId="2" fontId="3" fillId="11" borderId="17" xfId="1" applyNumberFormat="1" applyFont="1" applyFill="1" applyBorder="1" applyAlignment="1"/>
    <xf numFmtId="2" fontId="3" fillId="11" borderId="17" xfId="1" applyNumberFormat="1" applyFont="1" applyFill="1" applyBorder="1" applyAlignment="1">
      <alignment horizontal="center"/>
    </xf>
    <xf numFmtId="165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6" borderId="17" xfId="1" applyNumberFormat="1" applyFont="1" applyFill="1" applyBorder="1"/>
    <xf numFmtId="2" fontId="3" fillId="6" borderId="17" xfId="1" applyNumberFormat="1" applyFont="1" applyFill="1" applyBorder="1" applyAlignment="1">
      <alignment horizontal="left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2" fontId="3" fillId="2" borderId="17" xfId="1" applyNumberFormat="1" applyFont="1" applyFill="1" applyBorder="1"/>
    <xf numFmtId="0" fontId="3" fillId="8" borderId="17" xfId="1" applyFont="1" applyFill="1" applyBorder="1"/>
    <xf numFmtId="164" fontId="3" fillId="2" borderId="17" xfId="1" applyNumberFormat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20" xfId="1" applyFont="1" applyFill="1" applyBorder="1"/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8"/>
  <sheetViews>
    <sheetView zoomScale="93" zoomScaleNormal="93" workbookViewId="0">
      <selection activeCell="O1" sqref="L1:O1048576"/>
    </sheetView>
  </sheetViews>
  <sheetFormatPr defaultColWidth="9" defaultRowHeight="13.5"/>
  <cols>
    <col min="1" max="1" width="5.42578125" style="3" customWidth="1"/>
    <col min="2" max="2" width="20.5703125" style="3" bestFit="1" customWidth="1"/>
    <col min="3" max="3" width="8" style="3" bestFit="1" customWidth="1"/>
    <col min="4" max="7" width="12.42578125" style="3" customWidth="1"/>
    <col min="8" max="11" width="9" style="3"/>
    <col min="12" max="12" width="0" style="3" hidden="1" customWidth="1"/>
    <col min="13" max="15" width="20.28515625" style="3" hidden="1" customWidth="1"/>
    <col min="16" max="256" width="9" style="3"/>
    <col min="257" max="257" width="5.42578125" style="3" customWidth="1"/>
    <col min="258" max="258" width="20.5703125" style="3" bestFit="1" customWidth="1"/>
    <col min="259" max="259" width="8" style="3" bestFit="1" customWidth="1"/>
    <col min="260" max="263" width="12.42578125" style="3" customWidth="1"/>
    <col min="264" max="512" width="9" style="3"/>
    <col min="513" max="513" width="5.42578125" style="3" customWidth="1"/>
    <col min="514" max="514" width="20.5703125" style="3" bestFit="1" customWidth="1"/>
    <col min="515" max="515" width="8" style="3" bestFit="1" customWidth="1"/>
    <col min="516" max="519" width="12.42578125" style="3" customWidth="1"/>
    <col min="520" max="768" width="9" style="3"/>
    <col min="769" max="769" width="5.42578125" style="3" customWidth="1"/>
    <col min="770" max="770" width="20.5703125" style="3" bestFit="1" customWidth="1"/>
    <col min="771" max="771" width="8" style="3" bestFit="1" customWidth="1"/>
    <col min="772" max="775" width="12.42578125" style="3" customWidth="1"/>
    <col min="776" max="1024" width="9" style="3"/>
    <col min="1025" max="1025" width="5.42578125" style="3" customWidth="1"/>
    <col min="1026" max="1026" width="20.5703125" style="3" bestFit="1" customWidth="1"/>
    <col min="1027" max="1027" width="8" style="3" bestFit="1" customWidth="1"/>
    <col min="1028" max="1031" width="12.42578125" style="3" customWidth="1"/>
    <col min="1032" max="1280" width="9" style="3"/>
    <col min="1281" max="1281" width="5.42578125" style="3" customWidth="1"/>
    <col min="1282" max="1282" width="20.5703125" style="3" bestFit="1" customWidth="1"/>
    <col min="1283" max="1283" width="8" style="3" bestFit="1" customWidth="1"/>
    <col min="1284" max="1287" width="12.42578125" style="3" customWidth="1"/>
    <col min="1288" max="1536" width="9" style="3"/>
    <col min="1537" max="1537" width="5.42578125" style="3" customWidth="1"/>
    <col min="1538" max="1538" width="20.5703125" style="3" bestFit="1" customWidth="1"/>
    <col min="1539" max="1539" width="8" style="3" bestFit="1" customWidth="1"/>
    <col min="1540" max="1543" width="12.42578125" style="3" customWidth="1"/>
    <col min="1544" max="1792" width="9" style="3"/>
    <col min="1793" max="1793" width="5.42578125" style="3" customWidth="1"/>
    <col min="1794" max="1794" width="20.5703125" style="3" bestFit="1" customWidth="1"/>
    <col min="1795" max="1795" width="8" style="3" bestFit="1" customWidth="1"/>
    <col min="1796" max="1799" width="12.42578125" style="3" customWidth="1"/>
    <col min="1800" max="2048" width="9" style="3"/>
    <col min="2049" max="2049" width="5.42578125" style="3" customWidth="1"/>
    <col min="2050" max="2050" width="20.5703125" style="3" bestFit="1" customWidth="1"/>
    <col min="2051" max="2051" width="8" style="3" bestFit="1" customWidth="1"/>
    <col min="2052" max="2055" width="12.42578125" style="3" customWidth="1"/>
    <col min="2056" max="2304" width="9" style="3"/>
    <col min="2305" max="2305" width="5.42578125" style="3" customWidth="1"/>
    <col min="2306" max="2306" width="20.5703125" style="3" bestFit="1" customWidth="1"/>
    <col min="2307" max="2307" width="8" style="3" bestFit="1" customWidth="1"/>
    <col min="2308" max="2311" width="12.42578125" style="3" customWidth="1"/>
    <col min="2312" max="2560" width="9" style="3"/>
    <col min="2561" max="2561" width="5.42578125" style="3" customWidth="1"/>
    <col min="2562" max="2562" width="20.5703125" style="3" bestFit="1" customWidth="1"/>
    <col min="2563" max="2563" width="8" style="3" bestFit="1" customWidth="1"/>
    <col min="2564" max="2567" width="12.42578125" style="3" customWidth="1"/>
    <col min="2568" max="2816" width="9" style="3"/>
    <col min="2817" max="2817" width="5.42578125" style="3" customWidth="1"/>
    <col min="2818" max="2818" width="20.5703125" style="3" bestFit="1" customWidth="1"/>
    <col min="2819" max="2819" width="8" style="3" bestFit="1" customWidth="1"/>
    <col min="2820" max="2823" width="12.42578125" style="3" customWidth="1"/>
    <col min="2824" max="3072" width="9" style="3"/>
    <col min="3073" max="3073" width="5.42578125" style="3" customWidth="1"/>
    <col min="3074" max="3074" width="20.5703125" style="3" bestFit="1" customWidth="1"/>
    <col min="3075" max="3075" width="8" style="3" bestFit="1" customWidth="1"/>
    <col min="3076" max="3079" width="12.42578125" style="3" customWidth="1"/>
    <col min="3080" max="3328" width="9" style="3"/>
    <col min="3329" max="3329" width="5.42578125" style="3" customWidth="1"/>
    <col min="3330" max="3330" width="20.5703125" style="3" bestFit="1" customWidth="1"/>
    <col min="3331" max="3331" width="8" style="3" bestFit="1" customWidth="1"/>
    <col min="3332" max="3335" width="12.42578125" style="3" customWidth="1"/>
    <col min="3336" max="3584" width="9" style="3"/>
    <col min="3585" max="3585" width="5.42578125" style="3" customWidth="1"/>
    <col min="3586" max="3586" width="20.5703125" style="3" bestFit="1" customWidth="1"/>
    <col min="3587" max="3587" width="8" style="3" bestFit="1" customWidth="1"/>
    <col min="3588" max="3591" width="12.42578125" style="3" customWidth="1"/>
    <col min="3592" max="3840" width="9" style="3"/>
    <col min="3841" max="3841" width="5.42578125" style="3" customWidth="1"/>
    <col min="3842" max="3842" width="20.5703125" style="3" bestFit="1" customWidth="1"/>
    <col min="3843" max="3843" width="8" style="3" bestFit="1" customWidth="1"/>
    <col min="3844" max="3847" width="12.42578125" style="3" customWidth="1"/>
    <col min="3848" max="4096" width="9" style="3"/>
    <col min="4097" max="4097" width="5.42578125" style="3" customWidth="1"/>
    <col min="4098" max="4098" width="20.5703125" style="3" bestFit="1" customWidth="1"/>
    <col min="4099" max="4099" width="8" style="3" bestFit="1" customWidth="1"/>
    <col min="4100" max="4103" width="12.42578125" style="3" customWidth="1"/>
    <col min="4104" max="4352" width="9" style="3"/>
    <col min="4353" max="4353" width="5.42578125" style="3" customWidth="1"/>
    <col min="4354" max="4354" width="20.5703125" style="3" bestFit="1" customWidth="1"/>
    <col min="4355" max="4355" width="8" style="3" bestFit="1" customWidth="1"/>
    <col min="4356" max="4359" width="12.42578125" style="3" customWidth="1"/>
    <col min="4360" max="4608" width="9" style="3"/>
    <col min="4609" max="4609" width="5.42578125" style="3" customWidth="1"/>
    <col min="4610" max="4610" width="20.5703125" style="3" bestFit="1" customWidth="1"/>
    <col min="4611" max="4611" width="8" style="3" bestFit="1" customWidth="1"/>
    <col min="4612" max="4615" width="12.42578125" style="3" customWidth="1"/>
    <col min="4616" max="4864" width="9" style="3"/>
    <col min="4865" max="4865" width="5.42578125" style="3" customWidth="1"/>
    <col min="4866" max="4866" width="20.5703125" style="3" bestFit="1" customWidth="1"/>
    <col min="4867" max="4867" width="8" style="3" bestFit="1" customWidth="1"/>
    <col min="4868" max="4871" width="12.42578125" style="3" customWidth="1"/>
    <col min="4872" max="5120" width="9" style="3"/>
    <col min="5121" max="5121" width="5.42578125" style="3" customWidth="1"/>
    <col min="5122" max="5122" width="20.5703125" style="3" bestFit="1" customWidth="1"/>
    <col min="5123" max="5123" width="8" style="3" bestFit="1" customWidth="1"/>
    <col min="5124" max="5127" width="12.42578125" style="3" customWidth="1"/>
    <col min="5128" max="5376" width="9" style="3"/>
    <col min="5377" max="5377" width="5.42578125" style="3" customWidth="1"/>
    <col min="5378" max="5378" width="20.5703125" style="3" bestFit="1" customWidth="1"/>
    <col min="5379" max="5379" width="8" style="3" bestFit="1" customWidth="1"/>
    <col min="5380" max="5383" width="12.42578125" style="3" customWidth="1"/>
    <col min="5384" max="5632" width="9" style="3"/>
    <col min="5633" max="5633" width="5.42578125" style="3" customWidth="1"/>
    <col min="5634" max="5634" width="20.5703125" style="3" bestFit="1" customWidth="1"/>
    <col min="5635" max="5635" width="8" style="3" bestFit="1" customWidth="1"/>
    <col min="5636" max="5639" width="12.42578125" style="3" customWidth="1"/>
    <col min="5640" max="5888" width="9" style="3"/>
    <col min="5889" max="5889" width="5.42578125" style="3" customWidth="1"/>
    <col min="5890" max="5890" width="20.5703125" style="3" bestFit="1" customWidth="1"/>
    <col min="5891" max="5891" width="8" style="3" bestFit="1" customWidth="1"/>
    <col min="5892" max="5895" width="12.42578125" style="3" customWidth="1"/>
    <col min="5896" max="6144" width="9" style="3"/>
    <col min="6145" max="6145" width="5.42578125" style="3" customWidth="1"/>
    <col min="6146" max="6146" width="20.5703125" style="3" bestFit="1" customWidth="1"/>
    <col min="6147" max="6147" width="8" style="3" bestFit="1" customWidth="1"/>
    <col min="6148" max="6151" width="12.42578125" style="3" customWidth="1"/>
    <col min="6152" max="6400" width="9" style="3"/>
    <col min="6401" max="6401" width="5.42578125" style="3" customWidth="1"/>
    <col min="6402" max="6402" width="20.5703125" style="3" bestFit="1" customWidth="1"/>
    <col min="6403" max="6403" width="8" style="3" bestFit="1" customWidth="1"/>
    <col min="6404" max="6407" width="12.42578125" style="3" customWidth="1"/>
    <col min="6408" max="6656" width="9" style="3"/>
    <col min="6657" max="6657" width="5.42578125" style="3" customWidth="1"/>
    <col min="6658" max="6658" width="20.5703125" style="3" bestFit="1" customWidth="1"/>
    <col min="6659" max="6659" width="8" style="3" bestFit="1" customWidth="1"/>
    <col min="6660" max="6663" width="12.42578125" style="3" customWidth="1"/>
    <col min="6664" max="6912" width="9" style="3"/>
    <col min="6913" max="6913" width="5.42578125" style="3" customWidth="1"/>
    <col min="6914" max="6914" width="20.5703125" style="3" bestFit="1" customWidth="1"/>
    <col min="6915" max="6915" width="8" style="3" bestFit="1" customWidth="1"/>
    <col min="6916" max="6919" width="12.42578125" style="3" customWidth="1"/>
    <col min="6920" max="7168" width="9" style="3"/>
    <col min="7169" max="7169" width="5.42578125" style="3" customWidth="1"/>
    <col min="7170" max="7170" width="20.5703125" style="3" bestFit="1" customWidth="1"/>
    <col min="7171" max="7171" width="8" style="3" bestFit="1" customWidth="1"/>
    <col min="7172" max="7175" width="12.42578125" style="3" customWidth="1"/>
    <col min="7176" max="7424" width="9" style="3"/>
    <col min="7425" max="7425" width="5.42578125" style="3" customWidth="1"/>
    <col min="7426" max="7426" width="20.5703125" style="3" bestFit="1" customWidth="1"/>
    <col min="7427" max="7427" width="8" style="3" bestFit="1" customWidth="1"/>
    <col min="7428" max="7431" width="12.42578125" style="3" customWidth="1"/>
    <col min="7432" max="7680" width="9" style="3"/>
    <col min="7681" max="7681" width="5.42578125" style="3" customWidth="1"/>
    <col min="7682" max="7682" width="20.5703125" style="3" bestFit="1" customWidth="1"/>
    <col min="7683" max="7683" width="8" style="3" bestFit="1" customWidth="1"/>
    <col min="7684" max="7687" width="12.42578125" style="3" customWidth="1"/>
    <col min="7688" max="7936" width="9" style="3"/>
    <col min="7937" max="7937" width="5.42578125" style="3" customWidth="1"/>
    <col min="7938" max="7938" width="20.5703125" style="3" bestFit="1" customWidth="1"/>
    <col min="7939" max="7939" width="8" style="3" bestFit="1" customWidth="1"/>
    <col min="7940" max="7943" width="12.42578125" style="3" customWidth="1"/>
    <col min="7944" max="8192" width="9" style="3"/>
    <col min="8193" max="8193" width="5.42578125" style="3" customWidth="1"/>
    <col min="8194" max="8194" width="20.5703125" style="3" bestFit="1" customWidth="1"/>
    <col min="8195" max="8195" width="8" style="3" bestFit="1" customWidth="1"/>
    <col min="8196" max="8199" width="12.42578125" style="3" customWidth="1"/>
    <col min="8200" max="8448" width="9" style="3"/>
    <col min="8449" max="8449" width="5.42578125" style="3" customWidth="1"/>
    <col min="8450" max="8450" width="20.5703125" style="3" bestFit="1" customWidth="1"/>
    <col min="8451" max="8451" width="8" style="3" bestFit="1" customWidth="1"/>
    <col min="8452" max="8455" width="12.42578125" style="3" customWidth="1"/>
    <col min="8456" max="8704" width="9" style="3"/>
    <col min="8705" max="8705" width="5.42578125" style="3" customWidth="1"/>
    <col min="8706" max="8706" width="20.5703125" style="3" bestFit="1" customWidth="1"/>
    <col min="8707" max="8707" width="8" style="3" bestFit="1" customWidth="1"/>
    <col min="8708" max="8711" width="12.42578125" style="3" customWidth="1"/>
    <col min="8712" max="8960" width="9" style="3"/>
    <col min="8961" max="8961" width="5.42578125" style="3" customWidth="1"/>
    <col min="8962" max="8962" width="20.5703125" style="3" bestFit="1" customWidth="1"/>
    <col min="8963" max="8963" width="8" style="3" bestFit="1" customWidth="1"/>
    <col min="8964" max="8967" width="12.42578125" style="3" customWidth="1"/>
    <col min="8968" max="9216" width="9" style="3"/>
    <col min="9217" max="9217" width="5.42578125" style="3" customWidth="1"/>
    <col min="9218" max="9218" width="20.5703125" style="3" bestFit="1" customWidth="1"/>
    <col min="9219" max="9219" width="8" style="3" bestFit="1" customWidth="1"/>
    <col min="9220" max="9223" width="12.42578125" style="3" customWidth="1"/>
    <col min="9224" max="9472" width="9" style="3"/>
    <col min="9473" max="9473" width="5.42578125" style="3" customWidth="1"/>
    <col min="9474" max="9474" width="20.5703125" style="3" bestFit="1" customWidth="1"/>
    <col min="9475" max="9475" width="8" style="3" bestFit="1" customWidth="1"/>
    <col min="9476" max="9479" width="12.42578125" style="3" customWidth="1"/>
    <col min="9480" max="9728" width="9" style="3"/>
    <col min="9729" max="9729" width="5.42578125" style="3" customWidth="1"/>
    <col min="9730" max="9730" width="20.5703125" style="3" bestFit="1" customWidth="1"/>
    <col min="9731" max="9731" width="8" style="3" bestFit="1" customWidth="1"/>
    <col min="9732" max="9735" width="12.42578125" style="3" customWidth="1"/>
    <col min="9736" max="9984" width="9" style="3"/>
    <col min="9985" max="9985" width="5.42578125" style="3" customWidth="1"/>
    <col min="9986" max="9986" width="20.5703125" style="3" bestFit="1" customWidth="1"/>
    <col min="9987" max="9987" width="8" style="3" bestFit="1" customWidth="1"/>
    <col min="9988" max="9991" width="12.42578125" style="3" customWidth="1"/>
    <col min="9992" max="10240" width="9" style="3"/>
    <col min="10241" max="10241" width="5.42578125" style="3" customWidth="1"/>
    <col min="10242" max="10242" width="20.5703125" style="3" bestFit="1" customWidth="1"/>
    <col min="10243" max="10243" width="8" style="3" bestFit="1" customWidth="1"/>
    <col min="10244" max="10247" width="12.42578125" style="3" customWidth="1"/>
    <col min="10248" max="10496" width="9" style="3"/>
    <col min="10497" max="10497" width="5.42578125" style="3" customWidth="1"/>
    <col min="10498" max="10498" width="20.5703125" style="3" bestFit="1" customWidth="1"/>
    <col min="10499" max="10499" width="8" style="3" bestFit="1" customWidth="1"/>
    <col min="10500" max="10503" width="12.42578125" style="3" customWidth="1"/>
    <col min="10504" max="10752" width="9" style="3"/>
    <col min="10753" max="10753" width="5.42578125" style="3" customWidth="1"/>
    <col min="10754" max="10754" width="20.5703125" style="3" bestFit="1" customWidth="1"/>
    <col min="10755" max="10755" width="8" style="3" bestFit="1" customWidth="1"/>
    <col min="10756" max="10759" width="12.42578125" style="3" customWidth="1"/>
    <col min="10760" max="11008" width="9" style="3"/>
    <col min="11009" max="11009" width="5.42578125" style="3" customWidth="1"/>
    <col min="11010" max="11010" width="20.5703125" style="3" bestFit="1" customWidth="1"/>
    <col min="11011" max="11011" width="8" style="3" bestFit="1" customWidth="1"/>
    <col min="11012" max="11015" width="12.42578125" style="3" customWidth="1"/>
    <col min="11016" max="11264" width="9" style="3"/>
    <col min="11265" max="11265" width="5.42578125" style="3" customWidth="1"/>
    <col min="11266" max="11266" width="20.5703125" style="3" bestFit="1" customWidth="1"/>
    <col min="11267" max="11267" width="8" style="3" bestFit="1" customWidth="1"/>
    <col min="11268" max="11271" width="12.42578125" style="3" customWidth="1"/>
    <col min="11272" max="11520" width="9" style="3"/>
    <col min="11521" max="11521" width="5.42578125" style="3" customWidth="1"/>
    <col min="11522" max="11522" width="20.5703125" style="3" bestFit="1" customWidth="1"/>
    <col min="11523" max="11523" width="8" style="3" bestFit="1" customWidth="1"/>
    <col min="11524" max="11527" width="12.42578125" style="3" customWidth="1"/>
    <col min="11528" max="11776" width="9" style="3"/>
    <col min="11777" max="11777" width="5.42578125" style="3" customWidth="1"/>
    <col min="11778" max="11778" width="20.5703125" style="3" bestFit="1" customWidth="1"/>
    <col min="11779" max="11779" width="8" style="3" bestFit="1" customWidth="1"/>
    <col min="11780" max="11783" width="12.42578125" style="3" customWidth="1"/>
    <col min="11784" max="12032" width="9" style="3"/>
    <col min="12033" max="12033" width="5.42578125" style="3" customWidth="1"/>
    <col min="12034" max="12034" width="20.5703125" style="3" bestFit="1" customWidth="1"/>
    <col min="12035" max="12035" width="8" style="3" bestFit="1" customWidth="1"/>
    <col min="12036" max="12039" width="12.42578125" style="3" customWidth="1"/>
    <col min="12040" max="12288" width="9" style="3"/>
    <col min="12289" max="12289" width="5.42578125" style="3" customWidth="1"/>
    <col min="12290" max="12290" width="20.5703125" style="3" bestFit="1" customWidth="1"/>
    <col min="12291" max="12291" width="8" style="3" bestFit="1" customWidth="1"/>
    <col min="12292" max="12295" width="12.42578125" style="3" customWidth="1"/>
    <col min="12296" max="12544" width="9" style="3"/>
    <col min="12545" max="12545" width="5.42578125" style="3" customWidth="1"/>
    <col min="12546" max="12546" width="20.5703125" style="3" bestFit="1" customWidth="1"/>
    <col min="12547" max="12547" width="8" style="3" bestFit="1" customWidth="1"/>
    <col min="12548" max="12551" width="12.42578125" style="3" customWidth="1"/>
    <col min="12552" max="12800" width="9" style="3"/>
    <col min="12801" max="12801" width="5.42578125" style="3" customWidth="1"/>
    <col min="12802" max="12802" width="20.5703125" style="3" bestFit="1" customWidth="1"/>
    <col min="12803" max="12803" width="8" style="3" bestFit="1" customWidth="1"/>
    <col min="12804" max="12807" width="12.42578125" style="3" customWidth="1"/>
    <col min="12808" max="13056" width="9" style="3"/>
    <col min="13057" max="13057" width="5.42578125" style="3" customWidth="1"/>
    <col min="13058" max="13058" width="20.5703125" style="3" bestFit="1" customWidth="1"/>
    <col min="13059" max="13059" width="8" style="3" bestFit="1" customWidth="1"/>
    <col min="13060" max="13063" width="12.42578125" style="3" customWidth="1"/>
    <col min="13064" max="13312" width="9" style="3"/>
    <col min="13313" max="13313" width="5.42578125" style="3" customWidth="1"/>
    <col min="13314" max="13314" width="20.5703125" style="3" bestFit="1" customWidth="1"/>
    <col min="13315" max="13315" width="8" style="3" bestFit="1" customWidth="1"/>
    <col min="13316" max="13319" width="12.42578125" style="3" customWidth="1"/>
    <col min="13320" max="13568" width="9" style="3"/>
    <col min="13569" max="13569" width="5.42578125" style="3" customWidth="1"/>
    <col min="13570" max="13570" width="20.5703125" style="3" bestFit="1" customWidth="1"/>
    <col min="13571" max="13571" width="8" style="3" bestFit="1" customWidth="1"/>
    <col min="13572" max="13575" width="12.42578125" style="3" customWidth="1"/>
    <col min="13576" max="13824" width="9" style="3"/>
    <col min="13825" max="13825" width="5.42578125" style="3" customWidth="1"/>
    <col min="13826" max="13826" width="20.5703125" style="3" bestFit="1" customWidth="1"/>
    <col min="13827" max="13827" width="8" style="3" bestFit="1" customWidth="1"/>
    <col min="13828" max="13831" width="12.42578125" style="3" customWidth="1"/>
    <col min="13832" max="14080" width="9" style="3"/>
    <col min="14081" max="14081" width="5.42578125" style="3" customWidth="1"/>
    <col min="14082" max="14082" width="20.5703125" style="3" bestFit="1" customWidth="1"/>
    <col min="14083" max="14083" width="8" style="3" bestFit="1" customWidth="1"/>
    <col min="14084" max="14087" width="12.42578125" style="3" customWidth="1"/>
    <col min="14088" max="14336" width="9" style="3"/>
    <col min="14337" max="14337" width="5.42578125" style="3" customWidth="1"/>
    <col min="14338" max="14338" width="20.5703125" style="3" bestFit="1" customWidth="1"/>
    <col min="14339" max="14339" width="8" style="3" bestFit="1" customWidth="1"/>
    <col min="14340" max="14343" width="12.42578125" style="3" customWidth="1"/>
    <col min="14344" max="14592" width="9" style="3"/>
    <col min="14593" max="14593" width="5.42578125" style="3" customWidth="1"/>
    <col min="14594" max="14594" width="20.5703125" style="3" bestFit="1" customWidth="1"/>
    <col min="14595" max="14595" width="8" style="3" bestFit="1" customWidth="1"/>
    <col min="14596" max="14599" width="12.42578125" style="3" customWidth="1"/>
    <col min="14600" max="14848" width="9" style="3"/>
    <col min="14849" max="14849" width="5.42578125" style="3" customWidth="1"/>
    <col min="14850" max="14850" width="20.5703125" style="3" bestFit="1" customWidth="1"/>
    <col min="14851" max="14851" width="8" style="3" bestFit="1" customWidth="1"/>
    <col min="14852" max="14855" width="12.42578125" style="3" customWidth="1"/>
    <col min="14856" max="15104" width="9" style="3"/>
    <col min="15105" max="15105" width="5.42578125" style="3" customWidth="1"/>
    <col min="15106" max="15106" width="20.5703125" style="3" bestFit="1" customWidth="1"/>
    <col min="15107" max="15107" width="8" style="3" bestFit="1" customWidth="1"/>
    <col min="15108" max="15111" width="12.42578125" style="3" customWidth="1"/>
    <col min="15112" max="15360" width="9" style="3"/>
    <col min="15361" max="15361" width="5.42578125" style="3" customWidth="1"/>
    <col min="15362" max="15362" width="20.5703125" style="3" bestFit="1" customWidth="1"/>
    <col min="15363" max="15363" width="8" style="3" bestFit="1" customWidth="1"/>
    <col min="15364" max="15367" width="12.42578125" style="3" customWidth="1"/>
    <col min="15368" max="15616" width="9" style="3"/>
    <col min="15617" max="15617" width="5.42578125" style="3" customWidth="1"/>
    <col min="15618" max="15618" width="20.5703125" style="3" bestFit="1" customWidth="1"/>
    <col min="15619" max="15619" width="8" style="3" bestFit="1" customWidth="1"/>
    <col min="15620" max="15623" width="12.42578125" style="3" customWidth="1"/>
    <col min="15624" max="15872" width="9" style="3"/>
    <col min="15873" max="15873" width="5.42578125" style="3" customWidth="1"/>
    <col min="15874" max="15874" width="20.5703125" style="3" bestFit="1" customWidth="1"/>
    <col min="15875" max="15875" width="8" style="3" bestFit="1" customWidth="1"/>
    <col min="15876" max="15879" width="12.42578125" style="3" customWidth="1"/>
    <col min="15880" max="16128" width="9" style="3"/>
    <col min="16129" max="16129" width="5.42578125" style="3" customWidth="1"/>
    <col min="16130" max="16130" width="20.5703125" style="3" bestFit="1" customWidth="1"/>
    <col min="16131" max="16131" width="8" style="3" bestFit="1" customWidth="1"/>
    <col min="16132" max="16135" width="12.42578125" style="3" customWidth="1"/>
    <col min="16136" max="16384" width="9" style="3"/>
  </cols>
  <sheetData>
    <row r="1" spans="1:15" ht="14.25" thickBot="1">
      <c r="A1" s="2" t="s">
        <v>195</v>
      </c>
      <c r="B1" s="2"/>
      <c r="C1" s="2"/>
      <c r="D1" s="2"/>
      <c r="E1" s="2"/>
      <c r="F1" s="2"/>
      <c r="G1" s="2"/>
      <c r="H1" s="17"/>
      <c r="I1" s="17"/>
      <c r="J1" s="17"/>
      <c r="K1" s="17"/>
    </row>
    <row r="2" spans="1:15" ht="14.25" thickTop="1">
      <c r="A2" s="96" t="s">
        <v>196</v>
      </c>
      <c r="B2" s="98" t="s">
        <v>197</v>
      </c>
      <c r="C2" s="100" t="s">
        <v>198</v>
      </c>
      <c r="D2" s="98" t="s">
        <v>199</v>
      </c>
      <c r="E2" s="98"/>
      <c r="F2" s="98" t="s">
        <v>200</v>
      </c>
      <c r="G2" s="98"/>
      <c r="H2" s="98" t="s">
        <v>201</v>
      </c>
      <c r="I2" s="98"/>
      <c r="J2" s="98"/>
      <c r="K2" s="94" t="s">
        <v>202</v>
      </c>
    </row>
    <row r="3" spans="1:15">
      <c r="A3" s="97"/>
      <c r="B3" s="99"/>
      <c r="C3" s="101"/>
      <c r="D3" s="21" t="s">
        <v>203</v>
      </c>
      <c r="E3" s="21" t="s">
        <v>204</v>
      </c>
      <c r="F3" s="21" t="s">
        <v>203</v>
      </c>
      <c r="G3" s="21" t="s">
        <v>204</v>
      </c>
      <c r="H3" s="21" t="s">
        <v>205</v>
      </c>
      <c r="I3" s="21" t="s">
        <v>206</v>
      </c>
      <c r="J3" s="21" t="s">
        <v>207</v>
      </c>
      <c r="K3" s="95"/>
    </row>
    <row r="4" spans="1:15">
      <c r="A4" s="50">
        <v>1</v>
      </c>
      <c r="B4" s="134" t="s">
        <v>223</v>
      </c>
      <c r="C4" s="18" t="s">
        <v>208</v>
      </c>
      <c r="D4" s="14">
        <v>54</v>
      </c>
      <c r="E4" s="14">
        <v>54</v>
      </c>
      <c r="F4" s="14">
        <v>540</v>
      </c>
      <c r="G4" s="14">
        <v>552</v>
      </c>
      <c r="H4" s="14">
        <v>293</v>
      </c>
      <c r="I4" s="14">
        <v>798</v>
      </c>
      <c r="J4" s="14">
        <v>230</v>
      </c>
      <c r="K4" s="49">
        <v>9</v>
      </c>
      <c r="L4" s="3" t="s">
        <v>221</v>
      </c>
      <c r="M4" s="64" t="s">
        <v>211</v>
      </c>
      <c r="N4" s="3" t="s">
        <v>222</v>
      </c>
      <c r="O4" s="3" t="s">
        <v>223</v>
      </c>
    </row>
    <row r="5" spans="1:15">
      <c r="A5" s="50">
        <v>2</v>
      </c>
      <c r="B5" s="134" t="s">
        <v>225</v>
      </c>
      <c r="C5" s="18" t="s">
        <v>208</v>
      </c>
      <c r="D5" s="14">
        <v>53</v>
      </c>
      <c r="E5" s="14">
        <v>54</v>
      </c>
      <c r="F5" s="14">
        <v>564</v>
      </c>
      <c r="G5" s="14">
        <v>600</v>
      </c>
      <c r="H5" s="14">
        <v>293</v>
      </c>
      <c r="I5" s="14">
        <v>798</v>
      </c>
      <c r="J5" s="14">
        <v>230</v>
      </c>
      <c r="K5" s="49">
        <v>9</v>
      </c>
      <c r="L5" s="3" t="s">
        <v>221</v>
      </c>
      <c r="M5" s="64" t="s">
        <v>216</v>
      </c>
      <c r="N5" s="3" t="s">
        <v>224</v>
      </c>
      <c r="O5" s="3" t="s">
        <v>225</v>
      </c>
    </row>
    <row r="6" spans="1:15">
      <c r="A6" s="50">
        <v>3</v>
      </c>
      <c r="B6" s="134" t="s">
        <v>227</v>
      </c>
      <c r="C6" s="18" t="s">
        <v>208</v>
      </c>
      <c r="D6" s="14">
        <v>54</v>
      </c>
      <c r="E6" s="14">
        <v>54</v>
      </c>
      <c r="F6" s="14">
        <v>624</v>
      </c>
      <c r="G6" s="14">
        <v>624</v>
      </c>
      <c r="H6" s="14">
        <v>293</v>
      </c>
      <c r="I6" s="14">
        <v>798</v>
      </c>
      <c r="J6" s="14">
        <v>230</v>
      </c>
      <c r="K6" s="49">
        <v>10</v>
      </c>
      <c r="L6" s="3" t="s">
        <v>221</v>
      </c>
      <c r="M6" s="64" t="s">
        <v>218</v>
      </c>
      <c r="N6" s="3" t="s">
        <v>226</v>
      </c>
      <c r="O6" s="3" t="s">
        <v>227</v>
      </c>
    </row>
    <row r="7" spans="1:15">
      <c r="A7" s="50">
        <v>4</v>
      </c>
      <c r="B7" s="134" t="s">
        <v>230</v>
      </c>
      <c r="C7" s="18" t="s">
        <v>208</v>
      </c>
      <c r="D7" s="18">
        <v>58</v>
      </c>
      <c r="E7" s="18">
        <v>59</v>
      </c>
      <c r="F7" s="18">
        <v>690</v>
      </c>
      <c r="G7" s="18">
        <v>690</v>
      </c>
      <c r="H7" s="18">
        <v>293</v>
      </c>
      <c r="I7" s="18">
        <v>851</v>
      </c>
      <c r="J7" s="18">
        <v>270</v>
      </c>
      <c r="K7" s="19">
        <v>14</v>
      </c>
      <c r="L7" s="3" t="s">
        <v>229</v>
      </c>
      <c r="M7" s="64" t="s">
        <v>3</v>
      </c>
      <c r="N7" s="3" t="s">
        <v>228</v>
      </c>
      <c r="O7" s="3" t="s">
        <v>230</v>
      </c>
    </row>
    <row r="8" spans="1:15">
      <c r="A8" s="50">
        <v>5</v>
      </c>
      <c r="B8" s="134" t="s">
        <v>232</v>
      </c>
      <c r="C8" s="18" t="s">
        <v>208</v>
      </c>
      <c r="D8" s="18">
        <v>59</v>
      </c>
      <c r="E8" s="18">
        <v>60</v>
      </c>
      <c r="F8" s="18">
        <v>710</v>
      </c>
      <c r="G8" s="18">
        <v>710</v>
      </c>
      <c r="H8" s="18">
        <v>293</v>
      </c>
      <c r="I8" s="18">
        <v>851</v>
      </c>
      <c r="J8" s="18">
        <v>270</v>
      </c>
      <c r="K8" s="19">
        <v>14</v>
      </c>
      <c r="L8" s="3" t="s">
        <v>229</v>
      </c>
      <c r="M8" s="64" t="s">
        <v>8</v>
      </c>
      <c r="N8" s="3" t="s">
        <v>231</v>
      </c>
      <c r="O8" s="3" t="s">
        <v>232</v>
      </c>
    </row>
    <row r="9" spans="1:15">
      <c r="A9" s="50">
        <v>6</v>
      </c>
      <c r="B9" s="134" t="s">
        <v>235</v>
      </c>
      <c r="C9" s="14" t="s">
        <v>234</v>
      </c>
      <c r="D9" s="14">
        <v>54</v>
      </c>
      <c r="E9" s="14">
        <v>54</v>
      </c>
      <c r="F9" s="14">
        <v>468</v>
      </c>
      <c r="G9" s="14">
        <v>510</v>
      </c>
      <c r="H9" s="14">
        <v>600</v>
      </c>
      <c r="I9" s="14">
        <v>700</v>
      </c>
      <c r="J9" s="14">
        <v>220</v>
      </c>
      <c r="K9" s="49">
        <v>16</v>
      </c>
      <c r="L9" s="3" t="s">
        <v>234</v>
      </c>
      <c r="M9" s="64" t="s">
        <v>217</v>
      </c>
      <c r="N9" s="3" t="s">
        <v>233</v>
      </c>
      <c r="O9" s="3" t="s">
        <v>235</v>
      </c>
    </row>
    <row r="10" spans="1:15">
      <c r="A10" s="50">
        <v>7</v>
      </c>
      <c r="B10" s="135" t="s">
        <v>237</v>
      </c>
      <c r="C10" s="65" t="s">
        <v>234</v>
      </c>
      <c r="D10" s="65">
        <v>55</v>
      </c>
      <c r="E10" s="65">
        <v>55</v>
      </c>
      <c r="F10" s="65">
        <v>510</v>
      </c>
      <c r="G10" s="65">
        <v>552</v>
      </c>
      <c r="H10" s="14">
        <v>600</v>
      </c>
      <c r="I10" s="14">
        <v>700</v>
      </c>
      <c r="J10" s="14">
        <v>220</v>
      </c>
      <c r="K10" s="49">
        <v>16</v>
      </c>
      <c r="L10" s="3" t="s">
        <v>234</v>
      </c>
      <c r="M10" s="64" t="s">
        <v>219</v>
      </c>
      <c r="N10" s="3" t="s">
        <v>236</v>
      </c>
      <c r="O10" s="3" t="s">
        <v>237</v>
      </c>
    </row>
    <row r="11" spans="1:15">
      <c r="A11" s="50">
        <v>8</v>
      </c>
      <c r="B11" s="66" t="s">
        <v>240</v>
      </c>
      <c r="C11" s="67" t="s">
        <v>239</v>
      </c>
      <c r="D11" s="67">
        <v>50</v>
      </c>
      <c r="E11" s="67">
        <v>50</v>
      </c>
      <c r="F11" s="67">
        <v>570</v>
      </c>
      <c r="G11" s="67">
        <v>570</v>
      </c>
      <c r="H11" s="67">
        <v>210</v>
      </c>
      <c r="I11" s="67">
        <v>700</v>
      </c>
      <c r="J11" s="67">
        <v>450</v>
      </c>
      <c r="K11" s="67">
        <v>16</v>
      </c>
      <c r="L11" s="3" t="s">
        <v>239</v>
      </c>
      <c r="M11" s="64" t="s">
        <v>1</v>
      </c>
      <c r="N11" s="3" t="s">
        <v>238</v>
      </c>
      <c r="O11" s="3" t="s">
        <v>240</v>
      </c>
    </row>
    <row r="12" spans="1:15">
      <c r="A12" s="50">
        <v>9</v>
      </c>
      <c r="B12" s="66" t="s">
        <v>242</v>
      </c>
      <c r="C12" s="67" t="s">
        <v>239</v>
      </c>
      <c r="D12" s="67">
        <v>50</v>
      </c>
      <c r="E12" s="67">
        <v>50</v>
      </c>
      <c r="F12" s="67">
        <v>570</v>
      </c>
      <c r="G12" s="67">
        <v>570</v>
      </c>
      <c r="H12" s="67">
        <v>210</v>
      </c>
      <c r="I12" s="67">
        <v>700</v>
      </c>
      <c r="J12" s="67">
        <v>450</v>
      </c>
      <c r="K12" s="67">
        <v>16</v>
      </c>
      <c r="L12" s="3" t="s">
        <v>239</v>
      </c>
      <c r="M12" s="64" t="s">
        <v>6</v>
      </c>
      <c r="N12" s="3" t="s">
        <v>241</v>
      </c>
      <c r="O12" s="3" t="s">
        <v>242</v>
      </c>
    </row>
    <row r="13" spans="1:15">
      <c r="A13" s="50">
        <v>10</v>
      </c>
      <c r="B13" s="66" t="s">
        <v>244</v>
      </c>
      <c r="C13" s="67" t="s">
        <v>239</v>
      </c>
      <c r="D13" s="67">
        <v>52</v>
      </c>
      <c r="E13" s="67">
        <v>52</v>
      </c>
      <c r="F13" s="67">
        <v>610</v>
      </c>
      <c r="G13" s="67">
        <v>610</v>
      </c>
      <c r="H13" s="67">
        <v>210</v>
      </c>
      <c r="I13" s="67">
        <v>700</v>
      </c>
      <c r="J13" s="67">
        <v>450</v>
      </c>
      <c r="K13" s="67">
        <v>16</v>
      </c>
      <c r="L13" s="3" t="s">
        <v>239</v>
      </c>
      <c r="M13" s="64" t="s">
        <v>11</v>
      </c>
      <c r="N13" s="3" t="s">
        <v>243</v>
      </c>
      <c r="O13" s="3" t="s">
        <v>244</v>
      </c>
    </row>
    <row r="14" spans="1:15">
      <c r="A14" s="50">
        <v>11</v>
      </c>
      <c r="B14" s="66" t="s">
        <v>247</v>
      </c>
      <c r="C14" s="67" t="s">
        <v>246</v>
      </c>
      <c r="D14" s="67">
        <v>52</v>
      </c>
      <c r="E14" s="67">
        <v>52</v>
      </c>
      <c r="F14" s="67">
        <v>590</v>
      </c>
      <c r="G14" s="67">
        <v>590</v>
      </c>
      <c r="H14" s="67">
        <v>268</v>
      </c>
      <c r="I14" s="67">
        <v>575</v>
      </c>
      <c r="J14" s="67">
        <v>575</v>
      </c>
      <c r="K14" s="67">
        <v>15</v>
      </c>
      <c r="L14" s="3" t="s">
        <v>246</v>
      </c>
      <c r="M14" s="64" t="s">
        <v>5</v>
      </c>
      <c r="N14" s="3" t="s">
        <v>245</v>
      </c>
      <c r="O14" s="3" t="s">
        <v>247</v>
      </c>
    </row>
    <row r="15" spans="1:15">
      <c r="A15" s="50">
        <v>12</v>
      </c>
      <c r="B15" s="66" t="s">
        <v>249</v>
      </c>
      <c r="C15" s="67" t="s">
        <v>246</v>
      </c>
      <c r="D15" s="67">
        <v>53</v>
      </c>
      <c r="E15" s="67">
        <v>53</v>
      </c>
      <c r="F15" s="67">
        <v>620</v>
      </c>
      <c r="G15" s="67">
        <v>620</v>
      </c>
      <c r="H15" s="67">
        <v>268</v>
      </c>
      <c r="I15" s="67">
        <v>575</v>
      </c>
      <c r="J15" s="67">
        <v>575</v>
      </c>
      <c r="K15" s="67">
        <v>15</v>
      </c>
      <c r="L15" s="3" t="s">
        <v>246</v>
      </c>
      <c r="M15" s="64" t="s">
        <v>10</v>
      </c>
      <c r="N15" s="3" t="s">
        <v>248</v>
      </c>
      <c r="O15" s="3" t="s">
        <v>249</v>
      </c>
    </row>
    <row r="16" spans="1: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>
      <c r="B18" s="68" t="s">
        <v>250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4"/>
  <sheetViews>
    <sheetView zoomScale="115" zoomScaleNormal="115" workbookViewId="0">
      <selection activeCell="B1" sqref="B1:B1048576"/>
    </sheetView>
  </sheetViews>
  <sheetFormatPr defaultColWidth="9" defaultRowHeight="13.5"/>
  <cols>
    <col min="1" max="1" width="4.140625" style="3" bestFit="1" customWidth="1"/>
    <col min="2" max="2" width="20.85546875" style="3" customWidth="1"/>
    <col min="3" max="3" width="18.5703125" style="3" bestFit="1" customWidth="1"/>
    <col min="4" max="4" width="7.140625" style="3" bestFit="1" customWidth="1"/>
    <col min="5" max="5" width="7.28515625" style="3" bestFit="1" customWidth="1"/>
    <col min="6" max="8" width="7.28515625" style="3" customWidth="1"/>
    <col min="9" max="16" width="12.85546875" style="3" customWidth="1"/>
    <col min="17" max="17" width="15.28515625" style="3" bestFit="1" customWidth="1"/>
    <col min="18" max="20" width="9" style="3" customWidth="1"/>
    <col min="21" max="22" width="14.7109375" style="3" customWidth="1"/>
    <col min="23" max="24" width="12.7109375" style="3" customWidth="1"/>
    <col min="25" max="256" width="9" style="3"/>
    <col min="257" max="257" width="4.140625" style="3" bestFit="1" customWidth="1"/>
    <col min="258" max="258" width="17.42578125" style="3" bestFit="1" customWidth="1"/>
    <col min="259" max="259" width="18.5703125" style="3" bestFit="1" customWidth="1"/>
    <col min="260" max="260" width="7.140625" style="3" bestFit="1" customWidth="1"/>
    <col min="261" max="261" width="7.28515625" style="3" bestFit="1" customWidth="1"/>
    <col min="262" max="264" width="7.28515625" style="3" customWidth="1"/>
    <col min="265" max="272" width="12.85546875" style="3" customWidth="1"/>
    <col min="273" max="273" width="15.28515625" style="3" bestFit="1" customWidth="1"/>
    <col min="274" max="276" width="9" style="3" customWidth="1"/>
    <col min="277" max="278" width="14.7109375" style="3" customWidth="1"/>
    <col min="279" max="280" width="12.7109375" style="3" customWidth="1"/>
    <col min="281" max="512" width="9" style="3"/>
    <col min="513" max="513" width="4.140625" style="3" bestFit="1" customWidth="1"/>
    <col min="514" max="514" width="17.42578125" style="3" bestFit="1" customWidth="1"/>
    <col min="515" max="515" width="18.5703125" style="3" bestFit="1" customWidth="1"/>
    <col min="516" max="516" width="7.140625" style="3" bestFit="1" customWidth="1"/>
    <col min="517" max="517" width="7.28515625" style="3" bestFit="1" customWidth="1"/>
    <col min="518" max="520" width="7.28515625" style="3" customWidth="1"/>
    <col min="521" max="528" width="12.85546875" style="3" customWidth="1"/>
    <col min="529" max="529" width="15.28515625" style="3" bestFit="1" customWidth="1"/>
    <col min="530" max="532" width="9" style="3" customWidth="1"/>
    <col min="533" max="534" width="14.7109375" style="3" customWidth="1"/>
    <col min="535" max="536" width="12.7109375" style="3" customWidth="1"/>
    <col min="537" max="768" width="9" style="3"/>
    <col min="769" max="769" width="4.140625" style="3" bestFit="1" customWidth="1"/>
    <col min="770" max="770" width="17.42578125" style="3" bestFit="1" customWidth="1"/>
    <col min="771" max="771" width="18.5703125" style="3" bestFit="1" customWidth="1"/>
    <col min="772" max="772" width="7.140625" style="3" bestFit="1" customWidth="1"/>
    <col min="773" max="773" width="7.28515625" style="3" bestFit="1" customWidth="1"/>
    <col min="774" max="776" width="7.28515625" style="3" customWidth="1"/>
    <col min="777" max="784" width="12.85546875" style="3" customWidth="1"/>
    <col min="785" max="785" width="15.28515625" style="3" bestFit="1" customWidth="1"/>
    <col min="786" max="788" width="9" style="3" customWidth="1"/>
    <col min="789" max="790" width="14.7109375" style="3" customWidth="1"/>
    <col min="791" max="792" width="12.7109375" style="3" customWidth="1"/>
    <col min="793" max="1024" width="9" style="3"/>
    <col min="1025" max="1025" width="4.140625" style="3" bestFit="1" customWidth="1"/>
    <col min="1026" max="1026" width="17.42578125" style="3" bestFit="1" customWidth="1"/>
    <col min="1027" max="1027" width="18.5703125" style="3" bestFit="1" customWidth="1"/>
    <col min="1028" max="1028" width="7.140625" style="3" bestFit="1" customWidth="1"/>
    <col min="1029" max="1029" width="7.28515625" style="3" bestFit="1" customWidth="1"/>
    <col min="1030" max="1032" width="7.28515625" style="3" customWidth="1"/>
    <col min="1033" max="1040" width="12.85546875" style="3" customWidth="1"/>
    <col min="1041" max="1041" width="15.28515625" style="3" bestFit="1" customWidth="1"/>
    <col min="1042" max="1044" width="9" style="3" customWidth="1"/>
    <col min="1045" max="1046" width="14.7109375" style="3" customWidth="1"/>
    <col min="1047" max="1048" width="12.7109375" style="3" customWidth="1"/>
    <col min="1049" max="1280" width="9" style="3"/>
    <col min="1281" max="1281" width="4.140625" style="3" bestFit="1" customWidth="1"/>
    <col min="1282" max="1282" width="17.42578125" style="3" bestFit="1" customWidth="1"/>
    <col min="1283" max="1283" width="18.5703125" style="3" bestFit="1" customWidth="1"/>
    <col min="1284" max="1284" width="7.140625" style="3" bestFit="1" customWidth="1"/>
    <col min="1285" max="1285" width="7.28515625" style="3" bestFit="1" customWidth="1"/>
    <col min="1286" max="1288" width="7.28515625" style="3" customWidth="1"/>
    <col min="1289" max="1296" width="12.85546875" style="3" customWidth="1"/>
    <col min="1297" max="1297" width="15.28515625" style="3" bestFit="1" customWidth="1"/>
    <col min="1298" max="1300" width="9" style="3" customWidth="1"/>
    <col min="1301" max="1302" width="14.7109375" style="3" customWidth="1"/>
    <col min="1303" max="1304" width="12.7109375" style="3" customWidth="1"/>
    <col min="1305" max="1536" width="9" style="3"/>
    <col min="1537" max="1537" width="4.140625" style="3" bestFit="1" customWidth="1"/>
    <col min="1538" max="1538" width="17.42578125" style="3" bestFit="1" customWidth="1"/>
    <col min="1539" max="1539" width="18.5703125" style="3" bestFit="1" customWidth="1"/>
    <col min="1540" max="1540" width="7.140625" style="3" bestFit="1" customWidth="1"/>
    <col min="1541" max="1541" width="7.28515625" style="3" bestFit="1" customWidth="1"/>
    <col min="1542" max="1544" width="7.28515625" style="3" customWidth="1"/>
    <col min="1545" max="1552" width="12.85546875" style="3" customWidth="1"/>
    <col min="1553" max="1553" width="15.28515625" style="3" bestFit="1" customWidth="1"/>
    <col min="1554" max="1556" width="9" style="3" customWidth="1"/>
    <col min="1557" max="1558" width="14.7109375" style="3" customWidth="1"/>
    <col min="1559" max="1560" width="12.7109375" style="3" customWidth="1"/>
    <col min="1561" max="1792" width="9" style="3"/>
    <col min="1793" max="1793" width="4.140625" style="3" bestFit="1" customWidth="1"/>
    <col min="1794" max="1794" width="17.42578125" style="3" bestFit="1" customWidth="1"/>
    <col min="1795" max="1795" width="18.5703125" style="3" bestFit="1" customWidth="1"/>
    <col min="1796" max="1796" width="7.140625" style="3" bestFit="1" customWidth="1"/>
    <col min="1797" max="1797" width="7.28515625" style="3" bestFit="1" customWidth="1"/>
    <col min="1798" max="1800" width="7.28515625" style="3" customWidth="1"/>
    <col min="1801" max="1808" width="12.85546875" style="3" customWidth="1"/>
    <col min="1809" max="1809" width="15.28515625" style="3" bestFit="1" customWidth="1"/>
    <col min="1810" max="1812" width="9" style="3" customWidth="1"/>
    <col min="1813" max="1814" width="14.7109375" style="3" customWidth="1"/>
    <col min="1815" max="1816" width="12.7109375" style="3" customWidth="1"/>
    <col min="1817" max="2048" width="9" style="3"/>
    <col min="2049" max="2049" width="4.140625" style="3" bestFit="1" customWidth="1"/>
    <col min="2050" max="2050" width="17.42578125" style="3" bestFit="1" customWidth="1"/>
    <col min="2051" max="2051" width="18.5703125" style="3" bestFit="1" customWidth="1"/>
    <col min="2052" max="2052" width="7.140625" style="3" bestFit="1" customWidth="1"/>
    <col min="2053" max="2053" width="7.28515625" style="3" bestFit="1" customWidth="1"/>
    <col min="2054" max="2056" width="7.28515625" style="3" customWidth="1"/>
    <col min="2057" max="2064" width="12.85546875" style="3" customWidth="1"/>
    <col min="2065" max="2065" width="15.28515625" style="3" bestFit="1" customWidth="1"/>
    <col min="2066" max="2068" width="9" style="3" customWidth="1"/>
    <col min="2069" max="2070" width="14.7109375" style="3" customWidth="1"/>
    <col min="2071" max="2072" width="12.7109375" style="3" customWidth="1"/>
    <col min="2073" max="2304" width="9" style="3"/>
    <col min="2305" max="2305" width="4.140625" style="3" bestFit="1" customWidth="1"/>
    <col min="2306" max="2306" width="17.42578125" style="3" bestFit="1" customWidth="1"/>
    <col min="2307" max="2307" width="18.5703125" style="3" bestFit="1" customWidth="1"/>
    <col min="2308" max="2308" width="7.140625" style="3" bestFit="1" customWidth="1"/>
    <col min="2309" max="2309" width="7.28515625" style="3" bestFit="1" customWidth="1"/>
    <col min="2310" max="2312" width="7.28515625" style="3" customWidth="1"/>
    <col min="2313" max="2320" width="12.85546875" style="3" customWidth="1"/>
    <col min="2321" max="2321" width="15.28515625" style="3" bestFit="1" customWidth="1"/>
    <col min="2322" max="2324" width="9" style="3" customWidth="1"/>
    <col min="2325" max="2326" width="14.7109375" style="3" customWidth="1"/>
    <col min="2327" max="2328" width="12.7109375" style="3" customWidth="1"/>
    <col min="2329" max="2560" width="9" style="3"/>
    <col min="2561" max="2561" width="4.140625" style="3" bestFit="1" customWidth="1"/>
    <col min="2562" max="2562" width="17.42578125" style="3" bestFit="1" customWidth="1"/>
    <col min="2563" max="2563" width="18.5703125" style="3" bestFit="1" customWidth="1"/>
    <col min="2564" max="2564" width="7.140625" style="3" bestFit="1" customWidth="1"/>
    <col min="2565" max="2565" width="7.28515625" style="3" bestFit="1" customWidth="1"/>
    <col min="2566" max="2568" width="7.28515625" style="3" customWidth="1"/>
    <col min="2569" max="2576" width="12.85546875" style="3" customWidth="1"/>
    <col min="2577" max="2577" width="15.28515625" style="3" bestFit="1" customWidth="1"/>
    <col min="2578" max="2580" width="9" style="3" customWidth="1"/>
    <col min="2581" max="2582" width="14.7109375" style="3" customWidth="1"/>
    <col min="2583" max="2584" width="12.7109375" style="3" customWidth="1"/>
    <col min="2585" max="2816" width="9" style="3"/>
    <col min="2817" max="2817" width="4.140625" style="3" bestFit="1" customWidth="1"/>
    <col min="2818" max="2818" width="17.42578125" style="3" bestFit="1" customWidth="1"/>
    <col min="2819" max="2819" width="18.5703125" style="3" bestFit="1" customWidth="1"/>
    <col min="2820" max="2820" width="7.140625" style="3" bestFit="1" customWidth="1"/>
    <col min="2821" max="2821" width="7.28515625" style="3" bestFit="1" customWidth="1"/>
    <col min="2822" max="2824" width="7.28515625" style="3" customWidth="1"/>
    <col min="2825" max="2832" width="12.85546875" style="3" customWidth="1"/>
    <col min="2833" max="2833" width="15.28515625" style="3" bestFit="1" customWidth="1"/>
    <col min="2834" max="2836" width="9" style="3" customWidth="1"/>
    <col min="2837" max="2838" width="14.7109375" style="3" customWidth="1"/>
    <col min="2839" max="2840" width="12.7109375" style="3" customWidth="1"/>
    <col min="2841" max="3072" width="9" style="3"/>
    <col min="3073" max="3073" width="4.140625" style="3" bestFit="1" customWidth="1"/>
    <col min="3074" max="3074" width="17.42578125" style="3" bestFit="1" customWidth="1"/>
    <col min="3075" max="3075" width="18.5703125" style="3" bestFit="1" customWidth="1"/>
    <col min="3076" max="3076" width="7.140625" style="3" bestFit="1" customWidth="1"/>
    <col min="3077" max="3077" width="7.28515625" style="3" bestFit="1" customWidth="1"/>
    <col min="3078" max="3080" width="7.28515625" style="3" customWidth="1"/>
    <col min="3081" max="3088" width="12.85546875" style="3" customWidth="1"/>
    <col min="3089" max="3089" width="15.28515625" style="3" bestFit="1" customWidth="1"/>
    <col min="3090" max="3092" width="9" style="3" customWidth="1"/>
    <col min="3093" max="3094" width="14.7109375" style="3" customWidth="1"/>
    <col min="3095" max="3096" width="12.7109375" style="3" customWidth="1"/>
    <col min="3097" max="3328" width="9" style="3"/>
    <col min="3329" max="3329" width="4.140625" style="3" bestFit="1" customWidth="1"/>
    <col min="3330" max="3330" width="17.42578125" style="3" bestFit="1" customWidth="1"/>
    <col min="3331" max="3331" width="18.5703125" style="3" bestFit="1" customWidth="1"/>
    <col min="3332" max="3332" width="7.140625" style="3" bestFit="1" customWidth="1"/>
    <col min="3333" max="3333" width="7.28515625" style="3" bestFit="1" customWidth="1"/>
    <col min="3334" max="3336" width="7.28515625" style="3" customWidth="1"/>
    <col min="3337" max="3344" width="12.85546875" style="3" customWidth="1"/>
    <col min="3345" max="3345" width="15.28515625" style="3" bestFit="1" customWidth="1"/>
    <col min="3346" max="3348" width="9" style="3" customWidth="1"/>
    <col min="3349" max="3350" width="14.7109375" style="3" customWidth="1"/>
    <col min="3351" max="3352" width="12.7109375" style="3" customWidth="1"/>
    <col min="3353" max="3584" width="9" style="3"/>
    <col min="3585" max="3585" width="4.140625" style="3" bestFit="1" customWidth="1"/>
    <col min="3586" max="3586" width="17.42578125" style="3" bestFit="1" customWidth="1"/>
    <col min="3587" max="3587" width="18.5703125" style="3" bestFit="1" customWidth="1"/>
    <col min="3588" max="3588" width="7.140625" style="3" bestFit="1" customWidth="1"/>
    <col min="3589" max="3589" width="7.28515625" style="3" bestFit="1" customWidth="1"/>
    <col min="3590" max="3592" width="7.28515625" style="3" customWidth="1"/>
    <col min="3593" max="3600" width="12.85546875" style="3" customWidth="1"/>
    <col min="3601" max="3601" width="15.28515625" style="3" bestFit="1" customWidth="1"/>
    <col min="3602" max="3604" width="9" style="3" customWidth="1"/>
    <col min="3605" max="3606" width="14.7109375" style="3" customWidth="1"/>
    <col min="3607" max="3608" width="12.7109375" style="3" customWidth="1"/>
    <col min="3609" max="3840" width="9" style="3"/>
    <col min="3841" max="3841" width="4.140625" style="3" bestFit="1" customWidth="1"/>
    <col min="3842" max="3842" width="17.42578125" style="3" bestFit="1" customWidth="1"/>
    <col min="3843" max="3843" width="18.5703125" style="3" bestFit="1" customWidth="1"/>
    <col min="3844" max="3844" width="7.140625" style="3" bestFit="1" customWidth="1"/>
    <col min="3845" max="3845" width="7.28515625" style="3" bestFit="1" customWidth="1"/>
    <col min="3846" max="3848" width="7.28515625" style="3" customWidth="1"/>
    <col min="3849" max="3856" width="12.85546875" style="3" customWidth="1"/>
    <col min="3857" max="3857" width="15.28515625" style="3" bestFit="1" customWidth="1"/>
    <col min="3858" max="3860" width="9" style="3" customWidth="1"/>
    <col min="3861" max="3862" width="14.7109375" style="3" customWidth="1"/>
    <col min="3863" max="3864" width="12.7109375" style="3" customWidth="1"/>
    <col min="3865" max="4096" width="9" style="3"/>
    <col min="4097" max="4097" width="4.140625" style="3" bestFit="1" customWidth="1"/>
    <col min="4098" max="4098" width="17.42578125" style="3" bestFit="1" customWidth="1"/>
    <col min="4099" max="4099" width="18.5703125" style="3" bestFit="1" customWidth="1"/>
    <col min="4100" max="4100" width="7.140625" style="3" bestFit="1" customWidth="1"/>
    <col min="4101" max="4101" width="7.28515625" style="3" bestFit="1" customWidth="1"/>
    <col min="4102" max="4104" width="7.28515625" style="3" customWidth="1"/>
    <col min="4105" max="4112" width="12.85546875" style="3" customWidth="1"/>
    <col min="4113" max="4113" width="15.28515625" style="3" bestFit="1" customWidth="1"/>
    <col min="4114" max="4116" width="9" style="3" customWidth="1"/>
    <col min="4117" max="4118" width="14.7109375" style="3" customWidth="1"/>
    <col min="4119" max="4120" width="12.7109375" style="3" customWidth="1"/>
    <col min="4121" max="4352" width="9" style="3"/>
    <col min="4353" max="4353" width="4.140625" style="3" bestFit="1" customWidth="1"/>
    <col min="4354" max="4354" width="17.42578125" style="3" bestFit="1" customWidth="1"/>
    <col min="4355" max="4355" width="18.5703125" style="3" bestFit="1" customWidth="1"/>
    <col min="4356" max="4356" width="7.140625" style="3" bestFit="1" customWidth="1"/>
    <col min="4357" max="4357" width="7.28515625" style="3" bestFit="1" customWidth="1"/>
    <col min="4358" max="4360" width="7.28515625" style="3" customWidth="1"/>
    <col min="4361" max="4368" width="12.85546875" style="3" customWidth="1"/>
    <col min="4369" max="4369" width="15.28515625" style="3" bestFit="1" customWidth="1"/>
    <col min="4370" max="4372" width="9" style="3" customWidth="1"/>
    <col min="4373" max="4374" width="14.7109375" style="3" customWidth="1"/>
    <col min="4375" max="4376" width="12.7109375" style="3" customWidth="1"/>
    <col min="4377" max="4608" width="9" style="3"/>
    <col min="4609" max="4609" width="4.140625" style="3" bestFit="1" customWidth="1"/>
    <col min="4610" max="4610" width="17.42578125" style="3" bestFit="1" customWidth="1"/>
    <col min="4611" max="4611" width="18.5703125" style="3" bestFit="1" customWidth="1"/>
    <col min="4612" max="4612" width="7.140625" style="3" bestFit="1" customWidth="1"/>
    <col min="4613" max="4613" width="7.28515625" style="3" bestFit="1" customWidth="1"/>
    <col min="4614" max="4616" width="7.28515625" style="3" customWidth="1"/>
    <col min="4617" max="4624" width="12.85546875" style="3" customWidth="1"/>
    <col min="4625" max="4625" width="15.28515625" style="3" bestFit="1" customWidth="1"/>
    <col min="4626" max="4628" width="9" style="3" customWidth="1"/>
    <col min="4629" max="4630" width="14.7109375" style="3" customWidth="1"/>
    <col min="4631" max="4632" width="12.7109375" style="3" customWidth="1"/>
    <col min="4633" max="4864" width="9" style="3"/>
    <col min="4865" max="4865" width="4.140625" style="3" bestFit="1" customWidth="1"/>
    <col min="4866" max="4866" width="17.42578125" style="3" bestFit="1" customWidth="1"/>
    <col min="4867" max="4867" width="18.5703125" style="3" bestFit="1" customWidth="1"/>
    <col min="4868" max="4868" width="7.140625" style="3" bestFit="1" customWidth="1"/>
    <col min="4869" max="4869" width="7.28515625" style="3" bestFit="1" customWidth="1"/>
    <col min="4870" max="4872" width="7.28515625" style="3" customWidth="1"/>
    <col min="4873" max="4880" width="12.85546875" style="3" customWidth="1"/>
    <col min="4881" max="4881" width="15.28515625" style="3" bestFit="1" customWidth="1"/>
    <col min="4882" max="4884" width="9" style="3" customWidth="1"/>
    <col min="4885" max="4886" width="14.7109375" style="3" customWidth="1"/>
    <col min="4887" max="4888" width="12.7109375" style="3" customWidth="1"/>
    <col min="4889" max="5120" width="9" style="3"/>
    <col min="5121" max="5121" width="4.140625" style="3" bestFit="1" customWidth="1"/>
    <col min="5122" max="5122" width="17.42578125" style="3" bestFit="1" customWidth="1"/>
    <col min="5123" max="5123" width="18.5703125" style="3" bestFit="1" customWidth="1"/>
    <col min="5124" max="5124" width="7.140625" style="3" bestFit="1" customWidth="1"/>
    <col min="5125" max="5125" width="7.28515625" style="3" bestFit="1" customWidth="1"/>
    <col min="5126" max="5128" width="7.28515625" style="3" customWidth="1"/>
    <col min="5129" max="5136" width="12.85546875" style="3" customWidth="1"/>
    <col min="5137" max="5137" width="15.28515625" style="3" bestFit="1" customWidth="1"/>
    <col min="5138" max="5140" width="9" style="3" customWidth="1"/>
    <col min="5141" max="5142" width="14.7109375" style="3" customWidth="1"/>
    <col min="5143" max="5144" width="12.7109375" style="3" customWidth="1"/>
    <col min="5145" max="5376" width="9" style="3"/>
    <col min="5377" max="5377" width="4.140625" style="3" bestFit="1" customWidth="1"/>
    <col min="5378" max="5378" width="17.42578125" style="3" bestFit="1" customWidth="1"/>
    <col min="5379" max="5379" width="18.5703125" style="3" bestFit="1" customWidth="1"/>
    <col min="5380" max="5380" width="7.140625" style="3" bestFit="1" customWidth="1"/>
    <col min="5381" max="5381" width="7.28515625" style="3" bestFit="1" customWidth="1"/>
    <col min="5382" max="5384" width="7.28515625" style="3" customWidth="1"/>
    <col min="5385" max="5392" width="12.85546875" style="3" customWidth="1"/>
    <col min="5393" max="5393" width="15.28515625" style="3" bestFit="1" customWidth="1"/>
    <col min="5394" max="5396" width="9" style="3" customWidth="1"/>
    <col min="5397" max="5398" width="14.7109375" style="3" customWidth="1"/>
    <col min="5399" max="5400" width="12.7109375" style="3" customWidth="1"/>
    <col min="5401" max="5632" width="9" style="3"/>
    <col min="5633" max="5633" width="4.140625" style="3" bestFit="1" customWidth="1"/>
    <col min="5634" max="5634" width="17.42578125" style="3" bestFit="1" customWidth="1"/>
    <col min="5635" max="5635" width="18.5703125" style="3" bestFit="1" customWidth="1"/>
    <col min="5636" max="5636" width="7.140625" style="3" bestFit="1" customWidth="1"/>
    <col min="5637" max="5637" width="7.28515625" style="3" bestFit="1" customWidth="1"/>
    <col min="5638" max="5640" width="7.28515625" style="3" customWidth="1"/>
    <col min="5641" max="5648" width="12.85546875" style="3" customWidth="1"/>
    <col min="5649" max="5649" width="15.28515625" style="3" bestFit="1" customWidth="1"/>
    <col min="5650" max="5652" width="9" style="3" customWidth="1"/>
    <col min="5653" max="5654" width="14.7109375" style="3" customWidth="1"/>
    <col min="5655" max="5656" width="12.7109375" style="3" customWidth="1"/>
    <col min="5657" max="5888" width="9" style="3"/>
    <col min="5889" max="5889" width="4.140625" style="3" bestFit="1" customWidth="1"/>
    <col min="5890" max="5890" width="17.42578125" style="3" bestFit="1" customWidth="1"/>
    <col min="5891" max="5891" width="18.5703125" style="3" bestFit="1" customWidth="1"/>
    <col min="5892" max="5892" width="7.140625" style="3" bestFit="1" customWidth="1"/>
    <col min="5893" max="5893" width="7.28515625" style="3" bestFit="1" customWidth="1"/>
    <col min="5894" max="5896" width="7.28515625" style="3" customWidth="1"/>
    <col min="5897" max="5904" width="12.85546875" style="3" customWidth="1"/>
    <col min="5905" max="5905" width="15.28515625" style="3" bestFit="1" customWidth="1"/>
    <col min="5906" max="5908" width="9" style="3" customWidth="1"/>
    <col min="5909" max="5910" width="14.7109375" style="3" customWidth="1"/>
    <col min="5911" max="5912" width="12.7109375" style="3" customWidth="1"/>
    <col min="5913" max="6144" width="9" style="3"/>
    <col min="6145" max="6145" width="4.140625" style="3" bestFit="1" customWidth="1"/>
    <col min="6146" max="6146" width="17.42578125" style="3" bestFit="1" customWidth="1"/>
    <col min="6147" max="6147" width="18.5703125" style="3" bestFit="1" customWidth="1"/>
    <col min="6148" max="6148" width="7.140625" style="3" bestFit="1" customWidth="1"/>
    <col min="6149" max="6149" width="7.28515625" style="3" bestFit="1" customWidth="1"/>
    <col min="6150" max="6152" width="7.28515625" style="3" customWidth="1"/>
    <col min="6153" max="6160" width="12.85546875" style="3" customWidth="1"/>
    <col min="6161" max="6161" width="15.28515625" style="3" bestFit="1" customWidth="1"/>
    <col min="6162" max="6164" width="9" style="3" customWidth="1"/>
    <col min="6165" max="6166" width="14.7109375" style="3" customWidth="1"/>
    <col min="6167" max="6168" width="12.7109375" style="3" customWidth="1"/>
    <col min="6169" max="6400" width="9" style="3"/>
    <col min="6401" max="6401" width="4.140625" style="3" bestFit="1" customWidth="1"/>
    <col min="6402" max="6402" width="17.42578125" style="3" bestFit="1" customWidth="1"/>
    <col min="6403" max="6403" width="18.5703125" style="3" bestFit="1" customWidth="1"/>
    <col min="6404" max="6404" width="7.140625" style="3" bestFit="1" customWidth="1"/>
    <col min="6405" max="6405" width="7.28515625" style="3" bestFit="1" customWidth="1"/>
    <col min="6406" max="6408" width="7.28515625" style="3" customWidth="1"/>
    <col min="6409" max="6416" width="12.85546875" style="3" customWidth="1"/>
    <col min="6417" max="6417" width="15.28515625" style="3" bestFit="1" customWidth="1"/>
    <col min="6418" max="6420" width="9" style="3" customWidth="1"/>
    <col min="6421" max="6422" width="14.7109375" style="3" customWidth="1"/>
    <col min="6423" max="6424" width="12.7109375" style="3" customWidth="1"/>
    <col min="6425" max="6656" width="9" style="3"/>
    <col min="6657" max="6657" width="4.140625" style="3" bestFit="1" customWidth="1"/>
    <col min="6658" max="6658" width="17.42578125" style="3" bestFit="1" customWidth="1"/>
    <col min="6659" max="6659" width="18.5703125" style="3" bestFit="1" customWidth="1"/>
    <col min="6660" max="6660" width="7.140625" style="3" bestFit="1" customWidth="1"/>
    <col min="6661" max="6661" width="7.28515625" style="3" bestFit="1" customWidth="1"/>
    <col min="6662" max="6664" width="7.28515625" style="3" customWidth="1"/>
    <col min="6665" max="6672" width="12.85546875" style="3" customWidth="1"/>
    <col min="6673" max="6673" width="15.28515625" style="3" bestFit="1" customWidth="1"/>
    <col min="6674" max="6676" width="9" style="3" customWidth="1"/>
    <col min="6677" max="6678" width="14.7109375" style="3" customWidth="1"/>
    <col min="6679" max="6680" width="12.7109375" style="3" customWidth="1"/>
    <col min="6681" max="6912" width="9" style="3"/>
    <col min="6913" max="6913" width="4.140625" style="3" bestFit="1" customWidth="1"/>
    <col min="6914" max="6914" width="17.42578125" style="3" bestFit="1" customWidth="1"/>
    <col min="6915" max="6915" width="18.5703125" style="3" bestFit="1" customWidth="1"/>
    <col min="6916" max="6916" width="7.140625" style="3" bestFit="1" customWidth="1"/>
    <col min="6917" max="6917" width="7.28515625" style="3" bestFit="1" customWidth="1"/>
    <col min="6918" max="6920" width="7.28515625" style="3" customWidth="1"/>
    <col min="6921" max="6928" width="12.85546875" style="3" customWidth="1"/>
    <col min="6929" max="6929" width="15.28515625" style="3" bestFit="1" customWidth="1"/>
    <col min="6930" max="6932" width="9" style="3" customWidth="1"/>
    <col min="6933" max="6934" width="14.7109375" style="3" customWidth="1"/>
    <col min="6935" max="6936" width="12.7109375" style="3" customWidth="1"/>
    <col min="6937" max="7168" width="9" style="3"/>
    <col min="7169" max="7169" width="4.140625" style="3" bestFit="1" customWidth="1"/>
    <col min="7170" max="7170" width="17.42578125" style="3" bestFit="1" customWidth="1"/>
    <col min="7171" max="7171" width="18.5703125" style="3" bestFit="1" customWidth="1"/>
    <col min="7172" max="7172" width="7.140625" style="3" bestFit="1" customWidth="1"/>
    <col min="7173" max="7173" width="7.28515625" style="3" bestFit="1" customWidth="1"/>
    <col min="7174" max="7176" width="7.28515625" style="3" customWidth="1"/>
    <col min="7177" max="7184" width="12.85546875" style="3" customWidth="1"/>
    <col min="7185" max="7185" width="15.28515625" style="3" bestFit="1" customWidth="1"/>
    <col min="7186" max="7188" width="9" style="3" customWidth="1"/>
    <col min="7189" max="7190" width="14.7109375" style="3" customWidth="1"/>
    <col min="7191" max="7192" width="12.7109375" style="3" customWidth="1"/>
    <col min="7193" max="7424" width="9" style="3"/>
    <col min="7425" max="7425" width="4.140625" style="3" bestFit="1" customWidth="1"/>
    <col min="7426" max="7426" width="17.42578125" style="3" bestFit="1" customWidth="1"/>
    <col min="7427" max="7427" width="18.5703125" style="3" bestFit="1" customWidth="1"/>
    <col min="7428" max="7428" width="7.140625" style="3" bestFit="1" customWidth="1"/>
    <col min="7429" max="7429" width="7.28515625" style="3" bestFit="1" customWidth="1"/>
    <col min="7430" max="7432" width="7.28515625" style="3" customWidth="1"/>
    <col min="7433" max="7440" width="12.85546875" style="3" customWidth="1"/>
    <col min="7441" max="7441" width="15.28515625" style="3" bestFit="1" customWidth="1"/>
    <col min="7442" max="7444" width="9" style="3" customWidth="1"/>
    <col min="7445" max="7446" width="14.7109375" style="3" customWidth="1"/>
    <col min="7447" max="7448" width="12.7109375" style="3" customWidth="1"/>
    <col min="7449" max="7680" width="9" style="3"/>
    <col min="7681" max="7681" width="4.140625" style="3" bestFit="1" customWidth="1"/>
    <col min="7682" max="7682" width="17.42578125" style="3" bestFit="1" customWidth="1"/>
    <col min="7683" max="7683" width="18.5703125" style="3" bestFit="1" customWidth="1"/>
    <col min="7684" max="7684" width="7.140625" style="3" bestFit="1" customWidth="1"/>
    <col min="7685" max="7685" width="7.28515625" style="3" bestFit="1" customWidth="1"/>
    <col min="7686" max="7688" width="7.28515625" style="3" customWidth="1"/>
    <col min="7689" max="7696" width="12.85546875" style="3" customWidth="1"/>
    <col min="7697" max="7697" width="15.28515625" style="3" bestFit="1" customWidth="1"/>
    <col min="7698" max="7700" width="9" style="3" customWidth="1"/>
    <col min="7701" max="7702" width="14.7109375" style="3" customWidth="1"/>
    <col min="7703" max="7704" width="12.7109375" style="3" customWidth="1"/>
    <col min="7705" max="7936" width="9" style="3"/>
    <col min="7937" max="7937" width="4.140625" style="3" bestFit="1" customWidth="1"/>
    <col min="7938" max="7938" width="17.42578125" style="3" bestFit="1" customWidth="1"/>
    <col min="7939" max="7939" width="18.5703125" style="3" bestFit="1" customWidth="1"/>
    <col min="7940" max="7940" width="7.140625" style="3" bestFit="1" customWidth="1"/>
    <col min="7941" max="7941" width="7.28515625" style="3" bestFit="1" customWidth="1"/>
    <col min="7942" max="7944" width="7.28515625" style="3" customWidth="1"/>
    <col min="7945" max="7952" width="12.85546875" style="3" customWidth="1"/>
    <col min="7953" max="7953" width="15.28515625" style="3" bestFit="1" customWidth="1"/>
    <col min="7954" max="7956" width="9" style="3" customWidth="1"/>
    <col min="7957" max="7958" width="14.7109375" style="3" customWidth="1"/>
    <col min="7959" max="7960" width="12.7109375" style="3" customWidth="1"/>
    <col min="7961" max="8192" width="9" style="3"/>
    <col min="8193" max="8193" width="4.140625" style="3" bestFit="1" customWidth="1"/>
    <col min="8194" max="8194" width="17.42578125" style="3" bestFit="1" customWidth="1"/>
    <col min="8195" max="8195" width="18.5703125" style="3" bestFit="1" customWidth="1"/>
    <col min="8196" max="8196" width="7.140625" style="3" bestFit="1" customWidth="1"/>
    <col min="8197" max="8197" width="7.28515625" style="3" bestFit="1" customWidth="1"/>
    <col min="8198" max="8200" width="7.28515625" style="3" customWidth="1"/>
    <col min="8201" max="8208" width="12.85546875" style="3" customWidth="1"/>
    <col min="8209" max="8209" width="15.28515625" style="3" bestFit="1" customWidth="1"/>
    <col min="8210" max="8212" width="9" style="3" customWidth="1"/>
    <col min="8213" max="8214" width="14.7109375" style="3" customWidth="1"/>
    <col min="8215" max="8216" width="12.7109375" style="3" customWidth="1"/>
    <col min="8217" max="8448" width="9" style="3"/>
    <col min="8449" max="8449" width="4.140625" style="3" bestFit="1" customWidth="1"/>
    <col min="8450" max="8450" width="17.42578125" style="3" bestFit="1" customWidth="1"/>
    <col min="8451" max="8451" width="18.5703125" style="3" bestFit="1" customWidth="1"/>
    <col min="8452" max="8452" width="7.140625" style="3" bestFit="1" customWidth="1"/>
    <col min="8453" max="8453" width="7.28515625" style="3" bestFit="1" customWidth="1"/>
    <col min="8454" max="8456" width="7.28515625" style="3" customWidth="1"/>
    <col min="8457" max="8464" width="12.85546875" style="3" customWidth="1"/>
    <col min="8465" max="8465" width="15.28515625" style="3" bestFit="1" customWidth="1"/>
    <col min="8466" max="8468" width="9" style="3" customWidth="1"/>
    <col min="8469" max="8470" width="14.7109375" style="3" customWidth="1"/>
    <col min="8471" max="8472" width="12.7109375" style="3" customWidth="1"/>
    <col min="8473" max="8704" width="9" style="3"/>
    <col min="8705" max="8705" width="4.140625" style="3" bestFit="1" customWidth="1"/>
    <col min="8706" max="8706" width="17.42578125" style="3" bestFit="1" customWidth="1"/>
    <col min="8707" max="8707" width="18.5703125" style="3" bestFit="1" customWidth="1"/>
    <col min="8708" max="8708" width="7.140625" style="3" bestFit="1" customWidth="1"/>
    <col min="8709" max="8709" width="7.28515625" style="3" bestFit="1" customWidth="1"/>
    <col min="8710" max="8712" width="7.28515625" style="3" customWidth="1"/>
    <col min="8713" max="8720" width="12.85546875" style="3" customWidth="1"/>
    <col min="8721" max="8721" width="15.28515625" style="3" bestFit="1" customWidth="1"/>
    <col min="8722" max="8724" width="9" style="3" customWidth="1"/>
    <col min="8725" max="8726" width="14.7109375" style="3" customWidth="1"/>
    <col min="8727" max="8728" width="12.7109375" style="3" customWidth="1"/>
    <col min="8729" max="8960" width="9" style="3"/>
    <col min="8961" max="8961" width="4.140625" style="3" bestFit="1" customWidth="1"/>
    <col min="8962" max="8962" width="17.42578125" style="3" bestFit="1" customWidth="1"/>
    <col min="8963" max="8963" width="18.5703125" style="3" bestFit="1" customWidth="1"/>
    <col min="8964" max="8964" width="7.140625" style="3" bestFit="1" customWidth="1"/>
    <col min="8965" max="8965" width="7.28515625" style="3" bestFit="1" customWidth="1"/>
    <col min="8966" max="8968" width="7.28515625" style="3" customWidth="1"/>
    <col min="8969" max="8976" width="12.85546875" style="3" customWidth="1"/>
    <col min="8977" max="8977" width="15.28515625" style="3" bestFit="1" customWidth="1"/>
    <col min="8978" max="8980" width="9" style="3" customWidth="1"/>
    <col min="8981" max="8982" width="14.7109375" style="3" customWidth="1"/>
    <col min="8983" max="8984" width="12.7109375" style="3" customWidth="1"/>
    <col min="8985" max="9216" width="9" style="3"/>
    <col min="9217" max="9217" width="4.140625" style="3" bestFit="1" customWidth="1"/>
    <col min="9218" max="9218" width="17.42578125" style="3" bestFit="1" customWidth="1"/>
    <col min="9219" max="9219" width="18.5703125" style="3" bestFit="1" customWidth="1"/>
    <col min="9220" max="9220" width="7.140625" style="3" bestFit="1" customWidth="1"/>
    <col min="9221" max="9221" width="7.28515625" style="3" bestFit="1" customWidth="1"/>
    <col min="9222" max="9224" width="7.28515625" style="3" customWidth="1"/>
    <col min="9225" max="9232" width="12.85546875" style="3" customWidth="1"/>
    <col min="9233" max="9233" width="15.28515625" style="3" bestFit="1" customWidth="1"/>
    <col min="9234" max="9236" width="9" style="3" customWidth="1"/>
    <col min="9237" max="9238" width="14.7109375" style="3" customWidth="1"/>
    <col min="9239" max="9240" width="12.7109375" style="3" customWidth="1"/>
    <col min="9241" max="9472" width="9" style="3"/>
    <col min="9473" max="9473" width="4.140625" style="3" bestFit="1" customWidth="1"/>
    <col min="9474" max="9474" width="17.42578125" style="3" bestFit="1" customWidth="1"/>
    <col min="9475" max="9475" width="18.5703125" style="3" bestFit="1" customWidth="1"/>
    <col min="9476" max="9476" width="7.140625" style="3" bestFit="1" customWidth="1"/>
    <col min="9477" max="9477" width="7.28515625" style="3" bestFit="1" customWidth="1"/>
    <col min="9478" max="9480" width="7.28515625" style="3" customWidth="1"/>
    <col min="9481" max="9488" width="12.85546875" style="3" customWidth="1"/>
    <col min="9489" max="9489" width="15.28515625" style="3" bestFit="1" customWidth="1"/>
    <col min="9490" max="9492" width="9" style="3" customWidth="1"/>
    <col min="9493" max="9494" width="14.7109375" style="3" customWidth="1"/>
    <col min="9495" max="9496" width="12.7109375" style="3" customWidth="1"/>
    <col min="9497" max="9728" width="9" style="3"/>
    <col min="9729" max="9729" width="4.140625" style="3" bestFit="1" customWidth="1"/>
    <col min="9730" max="9730" width="17.42578125" style="3" bestFit="1" customWidth="1"/>
    <col min="9731" max="9731" width="18.5703125" style="3" bestFit="1" customWidth="1"/>
    <col min="9732" max="9732" width="7.140625" style="3" bestFit="1" customWidth="1"/>
    <col min="9733" max="9733" width="7.28515625" style="3" bestFit="1" customWidth="1"/>
    <col min="9734" max="9736" width="7.28515625" style="3" customWidth="1"/>
    <col min="9737" max="9744" width="12.85546875" style="3" customWidth="1"/>
    <col min="9745" max="9745" width="15.28515625" style="3" bestFit="1" customWidth="1"/>
    <col min="9746" max="9748" width="9" style="3" customWidth="1"/>
    <col min="9749" max="9750" width="14.7109375" style="3" customWidth="1"/>
    <col min="9751" max="9752" width="12.7109375" style="3" customWidth="1"/>
    <col min="9753" max="9984" width="9" style="3"/>
    <col min="9985" max="9985" width="4.140625" style="3" bestFit="1" customWidth="1"/>
    <col min="9986" max="9986" width="17.42578125" style="3" bestFit="1" customWidth="1"/>
    <col min="9987" max="9987" width="18.5703125" style="3" bestFit="1" customWidth="1"/>
    <col min="9988" max="9988" width="7.140625" style="3" bestFit="1" customWidth="1"/>
    <col min="9989" max="9989" width="7.28515625" style="3" bestFit="1" customWidth="1"/>
    <col min="9990" max="9992" width="7.28515625" style="3" customWidth="1"/>
    <col min="9993" max="10000" width="12.85546875" style="3" customWidth="1"/>
    <col min="10001" max="10001" width="15.28515625" style="3" bestFit="1" customWidth="1"/>
    <col min="10002" max="10004" width="9" style="3" customWidth="1"/>
    <col min="10005" max="10006" width="14.7109375" style="3" customWidth="1"/>
    <col min="10007" max="10008" width="12.7109375" style="3" customWidth="1"/>
    <col min="10009" max="10240" width="9" style="3"/>
    <col min="10241" max="10241" width="4.140625" style="3" bestFit="1" customWidth="1"/>
    <col min="10242" max="10242" width="17.42578125" style="3" bestFit="1" customWidth="1"/>
    <col min="10243" max="10243" width="18.5703125" style="3" bestFit="1" customWidth="1"/>
    <col min="10244" max="10244" width="7.140625" style="3" bestFit="1" customWidth="1"/>
    <col min="10245" max="10245" width="7.28515625" style="3" bestFit="1" customWidth="1"/>
    <col min="10246" max="10248" width="7.28515625" style="3" customWidth="1"/>
    <col min="10249" max="10256" width="12.85546875" style="3" customWidth="1"/>
    <col min="10257" max="10257" width="15.28515625" style="3" bestFit="1" customWidth="1"/>
    <col min="10258" max="10260" width="9" style="3" customWidth="1"/>
    <col min="10261" max="10262" width="14.7109375" style="3" customWidth="1"/>
    <col min="10263" max="10264" width="12.7109375" style="3" customWidth="1"/>
    <col min="10265" max="10496" width="9" style="3"/>
    <col min="10497" max="10497" width="4.140625" style="3" bestFit="1" customWidth="1"/>
    <col min="10498" max="10498" width="17.42578125" style="3" bestFit="1" customWidth="1"/>
    <col min="10499" max="10499" width="18.5703125" style="3" bestFit="1" customWidth="1"/>
    <col min="10500" max="10500" width="7.140625" style="3" bestFit="1" customWidth="1"/>
    <col min="10501" max="10501" width="7.28515625" style="3" bestFit="1" customWidth="1"/>
    <col min="10502" max="10504" width="7.28515625" style="3" customWidth="1"/>
    <col min="10505" max="10512" width="12.85546875" style="3" customWidth="1"/>
    <col min="10513" max="10513" width="15.28515625" style="3" bestFit="1" customWidth="1"/>
    <col min="10514" max="10516" width="9" style="3" customWidth="1"/>
    <col min="10517" max="10518" width="14.7109375" style="3" customWidth="1"/>
    <col min="10519" max="10520" width="12.7109375" style="3" customWidth="1"/>
    <col min="10521" max="10752" width="9" style="3"/>
    <col min="10753" max="10753" width="4.140625" style="3" bestFit="1" customWidth="1"/>
    <col min="10754" max="10754" width="17.42578125" style="3" bestFit="1" customWidth="1"/>
    <col min="10755" max="10755" width="18.5703125" style="3" bestFit="1" customWidth="1"/>
    <col min="10756" max="10756" width="7.140625" style="3" bestFit="1" customWidth="1"/>
    <col min="10757" max="10757" width="7.28515625" style="3" bestFit="1" customWidth="1"/>
    <col min="10758" max="10760" width="7.28515625" style="3" customWidth="1"/>
    <col min="10761" max="10768" width="12.85546875" style="3" customWidth="1"/>
    <col min="10769" max="10769" width="15.28515625" style="3" bestFit="1" customWidth="1"/>
    <col min="10770" max="10772" width="9" style="3" customWidth="1"/>
    <col min="10773" max="10774" width="14.7109375" style="3" customWidth="1"/>
    <col min="10775" max="10776" width="12.7109375" style="3" customWidth="1"/>
    <col min="10777" max="11008" width="9" style="3"/>
    <col min="11009" max="11009" width="4.140625" style="3" bestFit="1" customWidth="1"/>
    <col min="11010" max="11010" width="17.42578125" style="3" bestFit="1" customWidth="1"/>
    <col min="11011" max="11011" width="18.5703125" style="3" bestFit="1" customWidth="1"/>
    <col min="11012" max="11012" width="7.140625" style="3" bestFit="1" customWidth="1"/>
    <col min="11013" max="11013" width="7.28515625" style="3" bestFit="1" customWidth="1"/>
    <col min="11014" max="11016" width="7.28515625" style="3" customWidth="1"/>
    <col min="11017" max="11024" width="12.85546875" style="3" customWidth="1"/>
    <col min="11025" max="11025" width="15.28515625" style="3" bestFit="1" customWidth="1"/>
    <col min="11026" max="11028" width="9" style="3" customWidth="1"/>
    <col min="11029" max="11030" width="14.7109375" style="3" customWidth="1"/>
    <col min="11031" max="11032" width="12.7109375" style="3" customWidth="1"/>
    <col min="11033" max="11264" width="9" style="3"/>
    <col min="11265" max="11265" width="4.140625" style="3" bestFit="1" customWidth="1"/>
    <col min="11266" max="11266" width="17.42578125" style="3" bestFit="1" customWidth="1"/>
    <col min="11267" max="11267" width="18.5703125" style="3" bestFit="1" customWidth="1"/>
    <col min="11268" max="11268" width="7.140625" style="3" bestFit="1" customWidth="1"/>
    <col min="11269" max="11269" width="7.28515625" style="3" bestFit="1" customWidth="1"/>
    <col min="11270" max="11272" width="7.28515625" style="3" customWidth="1"/>
    <col min="11273" max="11280" width="12.85546875" style="3" customWidth="1"/>
    <col min="11281" max="11281" width="15.28515625" style="3" bestFit="1" customWidth="1"/>
    <col min="11282" max="11284" width="9" style="3" customWidth="1"/>
    <col min="11285" max="11286" width="14.7109375" style="3" customWidth="1"/>
    <col min="11287" max="11288" width="12.7109375" style="3" customWidth="1"/>
    <col min="11289" max="11520" width="9" style="3"/>
    <col min="11521" max="11521" width="4.140625" style="3" bestFit="1" customWidth="1"/>
    <col min="11522" max="11522" width="17.42578125" style="3" bestFit="1" customWidth="1"/>
    <col min="11523" max="11523" width="18.5703125" style="3" bestFit="1" customWidth="1"/>
    <col min="11524" max="11524" width="7.140625" style="3" bestFit="1" customWidth="1"/>
    <col min="11525" max="11525" width="7.28515625" style="3" bestFit="1" customWidth="1"/>
    <col min="11526" max="11528" width="7.28515625" style="3" customWidth="1"/>
    <col min="11529" max="11536" width="12.85546875" style="3" customWidth="1"/>
    <col min="11537" max="11537" width="15.28515625" style="3" bestFit="1" customWidth="1"/>
    <col min="11538" max="11540" width="9" style="3" customWidth="1"/>
    <col min="11541" max="11542" width="14.7109375" style="3" customWidth="1"/>
    <col min="11543" max="11544" width="12.7109375" style="3" customWidth="1"/>
    <col min="11545" max="11776" width="9" style="3"/>
    <col min="11777" max="11777" width="4.140625" style="3" bestFit="1" customWidth="1"/>
    <col min="11778" max="11778" width="17.42578125" style="3" bestFit="1" customWidth="1"/>
    <col min="11779" max="11779" width="18.5703125" style="3" bestFit="1" customWidth="1"/>
    <col min="11780" max="11780" width="7.140625" style="3" bestFit="1" customWidth="1"/>
    <col min="11781" max="11781" width="7.28515625" style="3" bestFit="1" customWidth="1"/>
    <col min="11782" max="11784" width="7.28515625" style="3" customWidth="1"/>
    <col min="11785" max="11792" width="12.85546875" style="3" customWidth="1"/>
    <col min="11793" max="11793" width="15.28515625" style="3" bestFit="1" customWidth="1"/>
    <col min="11794" max="11796" width="9" style="3" customWidth="1"/>
    <col min="11797" max="11798" width="14.7109375" style="3" customWidth="1"/>
    <col min="11799" max="11800" width="12.7109375" style="3" customWidth="1"/>
    <col min="11801" max="12032" width="9" style="3"/>
    <col min="12033" max="12033" width="4.140625" style="3" bestFit="1" customWidth="1"/>
    <col min="12034" max="12034" width="17.42578125" style="3" bestFit="1" customWidth="1"/>
    <col min="12035" max="12035" width="18.5703125" style="3" bestFit="1" customWidth="1"/>
    <col min="12036" max="12036" width="7.140625" style="3" bestFit="1" customWidth="1"/>
    <col min="12037" max="12037" width="7.28515625" style="3" bestFit="1" customWidth="1"/>
    <col min="12038" max="12040" width="7.28515625" style="3" customWidth="1"/>
    <col min="12041" max="12048" width="12.85546875" style="3" customWidth="1"/>
    <col min="12049" max="12049" width="15.28515625" style="3" bestFit="1" customWidth="1"/>
    <col min="12050" max="12052" width="9" style="3" customWidth="1"/>
    <col min="12053" max="12054" width="14.7109375" style="3" customWidth="1"/>
    <col min="12055" max="12056" width="12.7109375" style="3" customWidth="1"/>
    <col min="12057" max="12288" width="9" style="3"/>
    <col min="12289" max="12289" width="4.140625" style="3" bestFit="1" customWidth="1"/>
    <col min="12290" max="12290" width="17.42578125" style="3" bestFit="1" customWidth="1"/>
    <col min="12291" max="12291" width="18.5703125" style="3" bestFit="1" customWidth="1"/>
    <col min="12292" max="12292" width="7.140625" style="3" bestFit="1" customWidth="1"/>
    <col min="12293" max="12293" width="7.28515625" style="3" bestFit="1" customWidth="1"/>
    <col min="12294" max="12296" width="7.28515625" style="3" customWidth="1"/>
    <col min="12297" max="12304" width="12.85546875" style="3" customWidth="1"/>
    <col min="12305" max="12305" width="15.28515625" style="3" bestFit="1" customWidth="1"/>
    <col min="12306" max="12308" width="9" style="3" customWidth="1"/>
    <col min="12309" max="12310" width="14.7109375" style="3" customWidth="1"/>
    <col min="12311" max="12312" width="12.7109375" style="3" customWidth="1"/>
    <col min="12313" max="12544" width="9" style="3"/>
    <col min="12545" max="12545" width="4.140625" style="3" bestFit="1" customWidth="1"/>
    <col min="12546" max="12546" width="17.42578125" style="3" bestFit="1" customWidth="1"/>
    <col min="12547" max="12547" width="18.5703125" style="3" bestFit="1" customWidth="1"/>
    <col min="12548" max="12548" width="7.140625" style="3" bestFit="1" customWidth="1"/>
    <col min="12549" max="12549" width="7.28515625" style="3" bestFit="1" customWidth="1"/>
    <col min="12550" max="12552" width="7.28515625" style="3" customWidth="1"/>
    <col min="12553" max="12560" width="12.85546875" style="3" customWidth="1"/>
    <col min="12561" max="12561" width="15.28515625" style="3" bestFit="1" customWidth="1"/>
    <col min="12562" max="12564" width="9" style="3" customWidth="1"/>
    <col min="12565" max="12566" width="14.7109375" style="3" customWidth="1"/>
    <col min="12567" max="12568" width="12.7109375" style="3" customWidth="1"/>
    <col min="12569" max="12800" width="9" style="3"/>
    <col min="12801" max="12801" width="4.140625" style="3" bestFit="1" customWidth="1"/>
    <col min="12802" max="12802" width="17.42578125" style="3" bestFit="1" customWidth="1"/>
    <col min="12803" max="12803" width="18.5703125" style="3" bestFit="1" customWidth="1"/>
    <col min="12804" max="12804" width="7.140625" style="3" bestFit="1" customWidth="1"/>
    <col min="12805" max="12805" width="7.28515625" style="3" bestFit="1" customWidth="1"/>
    <col min="12806" max="12808" width="7.28515625" style="3" customWidth="1"/>
    <col min="12809" max="12816" width="12.85546875" style="3" customWidth="1"/>
    <col min="12817" max="12817" width="15.28515625" style="3" bestFit="1" customWidth="1"/>
    <col min="12818" max="12820" width="9" style="3" customWidth="1"/>
    <col min="12821" max="12822" width="14.7109375" style="3" customWidth="1"/>
    <col min="12823" max="12824" width="12.7109375" style="3" customWidth="1"/>
    <col min="12825" max="13056" width="9" style="3"/>
    <col min="13057" max="13057" width="4.140625" style="3" bestFit="1" customWidth="1"/>
    <col min="13058" max="13058" width="17.42578125" style="3" bestFit="1" customWidth="1"/>
    <col min="13059" max="13059" width="18.5703125" style="3" bestFit="1" customWidth="1"/>
    <col min="13060" max="13060" width="7.140625" style="3" bestFit="1" customWidth="1"/>
    <col min="13061" max="13061" width="7.28515625" style="3" bestFit="1" customWidth="1"/>
    <col min="13062" max="13064" width="7.28515625" style="3" customWidth="1"/>
    <col min="13065" max="13072" width="12.85546875" style="3" customWidth="1"/>
    <col min="13073" max="13073" width="15.28515625" style="3" bestFit="1" customWidth="1"/>
    <col min="13074" max="13076" width="9" style="3" customWidth="1"/>
    <col min="13077" max="13078" width="14.7109375" style="3" customWidth="1"/>
    <col min="13079" max="13080" width="12.7109375" style="3" customWidth="1"/>
    <col min="13081" max="13312" width="9" style="3"/>
    <col min="13313" max="13313" width="4.140625" style="3" bestFit="1" customWidth="1"/>
    <col min="13314" max="13314" width="17.42578125" style="3" bestFit="1" customWidth="1"/>
    <col min="13315" max="13315" width="18.5703125" style="3" bestFit="1" customWidth="1"/>
    <col min="13316" max="13316" width="7.140625" style="3" bestFit="1" customWidth="1"/>
    <col min="13317" max="13317" width="7.28515625" style="3" bestFit="1" customWidth="1"/>
    <col min="13318" max="13320" width="7.28515625" style="3" customWidth="1"/>
    <col min="13321" max="13328" width="12.85546875" style="3" customWidth="1"/>
    <col min="13329" max="13329" width="15.28515625" style="3" bestFit="1" customWidth="1"/>
    <col min="13330" max="13332" width="9" style="3" customWidth="1"/>
    <col min="13333" max="13334" width="14.7109375" style="3" customWidth="1"/>
    <col min="13335" max="13336" width="12.7109375" style="3" customWidth="1"/>
    <col min="13337" max="13568" width="9" style="3"/>
    <col min="13569" max="13569" width="4.140625" style="3" bestFit="1" customWidth="1"/>
    <col min="13570" max="13570" width="17.42578125" style="3" bestFit="1" customWidth="1"/>
    <col min="13571" max="13571" width="18.5703125" style="3" bestFit="1" customWidth="1"/>
    <col min="13572" max="13572" width="7.140625" style="3" bestFit="1" customWidth="1"/>
    <col min="13573" max="13573" width="7.28515625" style="3" bestFit="1" customWidth="1"/>
    <col min="13574" max="13576" width="7.28515625" style="3" customWidth="1"/>
    <col min="13577" max="13584" width="12.85546875" style="3" customWidth="1"/>
    <col min="13585" max="13585" width="15.28515625" style="3" bestFit="1" customWidth="1"/>
    <col min="13586" max="13588" width="9" style="3" customWidth="1"/>
    <col min="13589" max="13590" width="14.7109375" style="3" customWidth="1"/>
    <col min="13591" max="13592" width="12.7109375" style="3" customWidth="1"/>
    <col min="13593" max="13824" width="9" style="3"/>
    <col min="13825" max="13825" width="4.140625" style="3" bestFit="1" customWidth="1"/>
    <col min="13826" max="13826" width="17.42578125" style="3" bestFit="1" customWidth="1"/>
    <col min="13827" max="13827" width="18.5703125" style="3" bestFit="1" customWidth="1"/>
    <col min="13828" max="13828" width="7.140625" style="3" bestFit="1" customWidth="1"/>
    <col min="13829" max="13829" width="7.28515625" style="3" bestFit="1" customWidth="1"/>
    <col min="13830" max="13832" width="7.28515625" style="3" customWidth="1"/>
    <col min="13833" max="13840" width="12.85546875" style="3" customWidth="1"/>
    <col min="13841" max="13841" width="15.28515625" style="3" bestFit="1" customWidth="1"/>
    <col min="13842" max="13844" width="9" style="3" customWidth="1"/>
    <col min="13845" max="13846" width="14.7109375" style="3" customWidth="1"/>
    <col min="13847" max="13848" width="12.7109375" style="3" customWidth="1"/>
    <col min="13849" max="14080" width="9" style="3"/>
    <col min="14081" max="14081" width="4.140625" style="3" bestFit="1" customWidth="1"/>
    <col min="14082" max="14082" width="17.42578125" style="3" bestFit="1" customWidth="1"/>
    <col min="14083" max="14083" width="18.5703125" style="3" bestFit="1" customWidth="1"/>
    <col min="14084" max="14084" width="7.140625" style="3" bestFit="1" customWidth="1"/>
    <col min="14085" max="14085" width="7.28515625" style="3" bestFit="1" customWidth="1"/>
    <col min="14086" max="14088" width="7.28515625" style="3" customWidth="1"/>
    <col min="14089" max="14096" width="12.85546875" style="3" customWidth="1"/>
    <col min="14097" max="14097" width="15.28515625" style="3" bestFit="1" customWidth="1"/>
    <col min="14098" max="14100" width="9" style="3" customWidth="1"/>
    <col min="14101" max="14102" width="14.7109375" style="3" customWidth="1"/>
    <col min="14103" max="14104" width="12.7109375" style="3" customWidth="1"/>
    <col min="14105" max="14336" width="9" style="3"/>
    <col min="14337" max="14337" width="4.140625" style="3" bestFit="1" customWidth="1"/>
    <col min="14338" max="14338" width="17.42578125" style="3" bestFit="1" customWidth="1"/>
    <col min="14339" max="14339" width="18.5703125" style="3" bestFit="1" customWidth="1"/>
    <col min="14340" max="14340" width="7.140625" style="3" bestFit="1" customWidth="1"/>
    <col min="14341" max="14341" width="7.28515625" style="3" bestFit="1" customWidth="1"/>
    <col min="14342" max="14344" width="7.28515625" style="3" customWidth="1"/>
    <col min="14345" max="14352" width="12.85546875" style="3" customWidth="1"/>
    <col min="14353" max="14353" width="15.28515625" style="3" bestFit="1" customWidth="1"/>
    <col min="14354" max="14356" width="9" style="3" customWidth="1"/>
    <col min="14357" max="14358" width="14.7109375" style="3" customWidth="1"/>
    <col min="14359" max="14360" width="12.7109375" style="3" customWidth="1"/>
    <col min="14361" max="14592" width="9" style="3"/>
    <col min="14593" max="14593" width="4.140625" style="3" bestFit="1" customWidth="1"/>
    <col min="14594" max="14594" width="17.42578125" style="3" bestFit="1" customWidth="1"/>
    <col min="14595" max="14595" width="18.5703125" style="3" bestFit="1" customWidth="1"/>
    <col min="14596" max="14596" width="7.140625" style="3" bestFit="1" customWidth="1"/>
    <col min="14597" max="14597" width="7.28515625" style="3" bestFit="1" customWidth="1"/>
    <col min="14598" max="14600" width="7.28515625" style="3" customWidth="1"/>
    <col min="14601" max="14608" width="12.85546875" style="3" customWidth="1"/>
    <col min="14609" max="14609" width="15.28515625" style="3" bestFit="1" customWidth="1"/>
    <col min="14610" max="14612" width="9" style="3" customWidth="1"/>
    <col min="14613" max="14614" width="14.7109375" style="3" customWidth="1"/>
    <col min="14615" max="14616" width="12.7109375" style="3" customWidth="1"/>
    <col min="14617" max="14848" width="9" style="3"/>
    <col min="14849" max="14849" width="4.140625" style="3" bestFit="1" customWidth="1"/>
    <col min="14850" max="14850" width="17.42578125" style="3" bestFit="1" customWidth="1"/>
    <col min="14851" max="14851" width="18.5703125" style="3" bestFit="1" customWidth="1"/>
    <col min="14852" max="14852" width="7.140625" style="3" bestFit="1" customWidth="1"/>
    <col min="14853" max="14853" width="7.28515625" style="3" bestFit="1" customWidth="1"/>
    <col min="14854" max="14856" width="7.28515625" style="3" customWidth="1"/>
    <col min="14857" max="14864" width="12.85546875" style="3" customWidth="1"/>
    <col min="14865" max="14865" width="15.28515625" style="3" bestFit="1" customWidth="1"/>
    <col min="14866" max="14868" width="9" style="3" customWidth="1"/>
    <col min="14869" max="14870" width="14.7109375" style="3" customWidth="1"/>
    <col min="14871" max="14872" width="12.7109375" style="3" customWidth="1"/>
    <col min="14873" max="15104" width="9" style="3"/>
    <col min="15105" max="15105" width="4.140625" style="3" bestFit="1" customWidth="1"/>
    <col min="15106" max="15106" width="17.42578125" style="3" bestFit="1" customWidth="1"/>
    <col min="15107" max="15107" width="18.5703125" style="3" bestFit="1" customWidth="1"/>
    <col min="15108" max="15108" width="7.140625" style="3" bestFit="1" customWidth="1"/>
    <col min="15109" max="15109" width="7.28515625" style="3" bestFit="1" customWidth="1"/>
    <col min="15110" max="15112" width="7.28515625" style="3" customWidth="1"/>
    <col min="15113" max="15120" width="12.85546875" style="3" customWidth="1"/>
    <col min="15121" max="15121" width="15.28515625" style="3" bestFit="1" customWidth="1"/>
    <col min="15122" max="15124" width="9" style="3" customWidth="1"/>
    <col min="15125" max="15126" width="14.7109375" style="3" customWidth="1"/>
    <col min="15127" max="15128" width="12.7109375" style="3" customWidth="1"/>
    <col min="15129" max="15360" width="9" style="3"/>
    <col min="15361" max="15361" width="4.140625" style="3" bestFit="1" customWidth="1"/>
    <col min="15362" max="15362" width="17.42578125" style="3" bestFit="1" customWidth="1"/>
    <col min="15363" max="15363" width="18.5703125" style="3" bestFit="1" customWidth="1"/>
    <col min="15364" max="15364" width="7.140625" style="3" bestFit="1" customWidth="1"/>
    <col min="15365" max="15365" width="7.28515625" style="3" bestFit="1" customWidth="1"/>
    <col min="15366" max="15368" width="7.28515625" style="3" customWidth="1"/>
    <col min="15369" max="15376" width="12.85546875" style="3" customWidth="1"/>
    <col min="15377" max="15377" width="15.28515625" style="3" bestFit="1" customWidth="1"/>
    <col min="15378" max="15380" width="9" style="3" customWidth="1"/>
    <col min="15381" max="15382" width="14.7109375" style="3" customWidth="1"/>
    <col min="15383" max="15384" width="12.7109375" style="3" customWidth="1"/>
    <col min="15385" max="15616" width="9" style="3"/>
    <col min="15617" max="15617" width="4.140625" style="3" bestFit="1" customWidth="1"/>
    <col min="15618" max="15618" width="17.42578125" style="3" bestFit="1" customWidth="1"/>
    <col min="15619" max="15619" width="18.5703125" style="3" bestFit="1" customWidth="1"/>
    <col min="15620" max="15620" width="7.140625" style="3" bestFit="1" customWidth="1"/>
    <col min="15621" max="15621" width="7.28515625" style="3" bestFit="1" customWidth="1"/>
    <col min="15622" max="15624" width="7.28515625" style="3" customWidth="1"/>
    <col min="15625" max="15632" width="12.85546875" style="3" customWidth="1"/>
    <col min="15633" max="15633" width="15.28515625" style="3" bestFit="1" customWidth="1"/>
    <col min="15634" max="15636" width="9" style="3" customWidth="1"/>
    <col min="15637" max="15638" width="14.7109375" style="3" customWidth="1"/>
    <col min="15639" max="15640" width="12.7109375" style="3" customWidth="1"/>
    <col min="15641" max="15872" width="9" style="3"/>
    <col min="15873" max="15873" width="4.140625" style="3" bestFit="1" customWidth="1"/>
    <col min="15874" max="15874" width="17.42578125" style="3" bestFit="1" customWidth="1"/>
    <col min="15875" max="15875" width="18.5703125" style="3" bestFit="1" customWidth="1"/>
    <col min="15876" max="15876" width="7.140625" style="3" bestFit="1" customWidth="1"/>
    <col min="15877" max="15877" width="7.28515625" style="3" bestFit="1" customWidth="1"/>
    <col min="15878" max="15880" width="7.28515625" style="3" customWidth="1"/>
    <col min="15881" max="15888" width="12.85546875" style="3" customWidth="1"/>
    <col min="15889" max="15889" width="15.28515625" style="3" bestFit="1" customWidth="1"/>
    <col min="15890" max="15892" width="9" style="3" customWidth="1"/>
    <col min="15893" max="15894" width="14.7109375" style="3" customWidth="1"/>
    <col min="15895" max="15896" width="12.7109375" style="3" customWidth="1"/>
    <col min="15897" max="16128" width="9" style="3"/>
    <col min="16129" max="16129" width="4.140625" style="3" bestFit="1" customWidth="1"/>
    <col min="16130" max="16130" width="17.42578125" style="3" bestFit="1" customWidth="1"/>
    <col min="16131" max="16131" width="18.5703125" style="3" bestFit="1" customWidth="1"/>
    <col min="16132" max="16132" width="7.140625" style="3" bestFit="1" customWidth="1"/>
    <col min="16133" max="16133" width="7.28515625" style="3" bestFit="1" customWidth="1"/>
    <col min="16134" max="16136" width="7.28515625" style="3" customWidth="1"/>
    <col min="16137" max="16144" width="12.85546875" style="3" customWidth="1"/>
    <col min="16145" max="16145" width="15.28515625" style="3" bestFit="1" customWidth="1"/>
    <col min="16146" max="16148" width="9" style="3" customWidth="1"/>
    <col min="16149" max="16150" width="14.7109375" style="3" customWidth="1"/>
    <col min="16151" max="16152" width="12.7109375" style="3" customWidth="1"/>
    <col min="16153" max="16384" width="9" style="3"/>
  </cols>
  <sheetData>
    <row r="1" spans="1:28" ht="14.25" thickBot="1">
      <c r="A1" s="2" t="s">
        <v>166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customHeight="1" thickTop="1">
      <c r="A2" s="104" t="s">
        <v>97</v>
      </c>
      <c r="B2" s="100" t="s">
        <v>167</v>
      </c>
      <c r="C2" s="100" t="s">
        <v>168</v>
      </c>
      <c r="D2" s="102" t="s">
        <v>169</v>
      </c>
      <c r="E2" s="96"/>
      <c r="F2" s="102" t="s">
        <v>170</v>
      </c>
      <c r="G2" s="103"/>
      <c r="H2" s="96"/>
      <c r="I2" s="102" t="s">
        <v>171</v>
      </c>
      <c r="J2" s="103"/>
      <c r="K2" s="96"/>
      <c r="L2" s="107" t="s">
        <v>172</v>
      </c>
      <c r="M2" s="108"/>
      <c r="N2" s="104"/>
      <c r="O2" s="102" t="s">
        <v>173</v>
      </c>
      <c r="P2" s="103"/>
      <c r="Q2" s="96"/>
      <c r="R2" s="101" t="s">
        <v>174</v>
      </c>
      <c r="S2" s="101"/>
      <c r="T2" s="101"/>
      <c r="U2" s="101" t="s">
        <v>175</v>
      </c>
      <c r="V2" s="101"/>
      <c r="W2" s="101" t="s">
        <v>176</v>
      </c>
      <c r="X2" s="101"/>
      <c r="Y2" s="101" t="s">
        <v>177</v>
      </c>
      <c r="Z2" s="101"/>
      <c r="AA2" s="101"/>
      <c r="AB2" s="106" t="s">
        <v>178</v>
      </c>
    </row>
    <row r="3" spans="1:28" ht="27">
      <c r="A3" s="105"/>
      <c r="B3" s="101"/>
      <c r="C3" s="101"/>
      <c r="D3" s="4" t="s">
        <v>124</v>
      </c>
      <c r="E3" s="4" t="s">
        <v>136</v>
      </c>
      <c r="F3" s="4" t="s">
        <v>179</v>
      </c>
      <c r="G3" s="4" t="s">
        <v>180</v>
      </c>
      <c r="H3" s="4" t="s">
        <v>181</v>
      </c>
      <c r="I3" s="5" t="s">
        <v>179</v>
      </c>
      <c r="J3" s="6" t="s">
        <v>180</v>
      </c>
      <c r="K3" s="7" t="s">
        <v>181</v>
      </c>
      <c r="L3" s="5" t="s">
        <v>179</v>
      </c>
      <c r="M3" s="6" t="s">
        <v>180</v>
      </c>
      <c r="N3" s="7" t="s">
        <v>181</v>
      </c>
      <c r="O3" s="1" t="s">
        <v>182</v>
      </c>
      <c r="P3" s="1" t="s">
        <v>183</v>
      </c>
      <c r="Q3" s="1" t="s">
        <v>184</v>
      </c>
      <c r="R3" s="1" t="s">
        <v>168</v>
      </c>
      <c r="S3" s="8" t="s">
        <v>185</v>
      </c>
      <c r="T3" s="1" t="s">
        <v>186</v>
      </c>
      <c r="U3" s="1" t="s">
        <v>187</v>
      </c>
      <c r="V3" s="1" t="s">
        <v>188</v>
      </c>
      <c r="W3" s="1" t="s">
        <v>187</v>
      </c>
      <c r="X3" s="1" t="s">
        <v>188</v>
      </c>
      <c r="Y3" s="1" t="s">
        <v>189</v>
      </c>
      <c r="Z3" s="1" t="s">
        <v>190</v>
      </c>
      <c r="AA3" s="1" t="s">
        <v>191</v>
      </c>
      <c r="AB3" s="95"/>
    </row>
    <row r="4" spans="1:28">
      <c r="A4" s="9">
        <v>1</v>
      </c>
      <c r="B4" s="10" t="s">
        <v>254</v>
      </c>
      <c r="C4" s="11" t="s">
        <v>209</v>
      </c>
      <c r="D4" s="11" t="s">
        <v>192</v>
      </c>
      <c r="E4" s="11" t="s">
        <v>192</v>
      </c>
      <c r="F4" s="11" t="s">
        <v>192</v>
      </c>
      <c r="G4" s="11" t="s">
        <v>193</v>
      </c>
      <c r="H4" s="11" t="s">
        <v>193</v>
      </c>
      <c r="I4" s="12">
        <v>-7</v>
      </c>
      <c r="J4" s="11" t="s">
        <v>194</v>
      </c>
      <c r="K4" s="11" t="s">
        <v>194</v>
      </c>
      <c r="L4" s="11">
        <v>-20</v>
      </c>
      <c r="M4" s="11" t="s">
        <v>194</v>
      </c>
      <c r="N4" s="11" t="s">
        <v>194</v>
      </c>
      <c r="O4" s="11" t="s">
        <v>193</v>
      </c>
      <c r="P4" s="11" t="s">
        <v>193</v>
      </c>
      <c r="Q4" s="11" t="s">
        <v>192</v>
      </c>
      <c r="R4" s="11" t="s">
        <v>251</v>
      </c>
      <c r="S4" s="13">
        <v>1.02</v>
      </c>
      <c r="T4" s="11">
        <v>675</v>
      </c>
      <c r="U4" s="11">
        <v>58</v>
      </c>
      <c r="V4" s="11">
        <v>59</v>
      </c>
      <c r="W4" s="11">
        <v>1863</v>
      </c>
      <c r="X4" s="14">
        <v>1863</v>
      </c>
      <c r="Y4" s="14">
        <v>630</v>
      </c>
      <c r="Z4" s="14">
        <v>800</v>
      </c>
      <c r="AA4" s="14">
        <v>300</v>
      </c>
      <c r="AB4" s="49">
        <v>43</v>
      </c>
    </row>
    <row r="8" spans="1:28" ht="14.25">
      <c r="H8" s="15"/>
      <c r="S8" s="16"/>
      <c r="T8" s="16"/>
      <c r="U8" s="16"/>
    </row>
    <row r="9" spans="1:28" ht="14.25">
      <c r="H9" s="15"/>
      <c r="S9" s="16"/>
      <c r="T9" s="16"/>
      <c r="U9" s="16"/>
    </row>
    <row r="10" spans="1:28" ht="14.25">
      <c r="H10" s="15"/>
      <c r="S10" s="16"/>
      <c r="T10" s="15"/>
      <c r="U10" s="16"/>
    </row>
    <row r="11" spans="1:28" ht="14.25">
      <c r="H11" s="16"/>
      <c r="S11" s="16"/>
      <c r="T11" s="15"/>
      <c r="U11" s="16"/>
    </row>
    <row r="12" spans="1:28" ht="14.25">
      <c r="H12" s="16"/>
      <c r="S12" s="16"/>
      <c r="T12" s="15"/>
      <c r="U12" s="16"/>
    </row>
    <row r="13" spans="1:28" ht="14.25">
      <c r="S13" s="16"/>
      <c r="T13" s="15"/>
      <c r="U13" s="16"/>
    </row>
    <row r="14" spans="1:28">
      <c r="S14" s="16"/>
      <c r="T14" s="16"/>
      <c r="U14" s="16"/>
    </row>
  </sheetData>
  <mergeCells count="13">
    <mergeCell ref="AB2:AB3"/>
    <mergeCell ref="L2:N2"/>
    <mergeCell ref="O2:Q2"/>
    <mergeCell ref="R2:T2"/>
    <mergeCell ref="U2:V2"/>
    <mergeCell ref="W2:X2"/>
    <mergeCell ref="Y2:AA2"/>
    <mergeCell ref="I2:K2"/>
    <mergeCell ref="A2:A3"/>
    <mergeCell ref="B2:B3"/>
    <mergeCell ref="C2:C3"/>
    <mergeCell ref="D2:E2"/>
    <mergeCell ref="F2:H2"/>
  </mergeCells>
  <phoneticPr fontId="1"/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F86"/>
  <sheetViews>
    <sheetView tabSelected="1" zoomScale="85" zoomScaleNormal="85" workbookViewId="0">
      <pane xSplit="28" ySplit="3" topLeftCell="AC4" activePane="bottomRight" state="frozen"/>
      <selection pane="topRight" activeCell="AC1" sqref="AC1"/>
      <selection pane="bottomLeft" activeCell="A4" sqref="A4"/>
      <selection pane="bottomRight" activeCell="DF1" sqref="DA1:DF1048576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9" customWidth="1" collapsed="1"/>
    <col min="23" max="23" width="7.85546875" bestFit="1" customWidth="1"/>
    <col min="24" max="28" width="3.42578125" bestFit="1" customWidth="1"/>
    <col min="29" max="30" width="20.42578125" customWidth="1"/>
    <col min="31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6" width="18.28515625" hidden="1" customWidth="1"/>
    <col min="107" max="108" width="17.42578125" hidden="1" customWidth="1"/>
    <col min="109" max="110" width="19.5703125" hidden="1" customWidth="1"/>
  </cols>
  <sheetData>
    <row r="1" spans="1:110">
      <c r="A1" s="118" t="s">
        <v>97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 t="s">
        <v>98</v>
      </c>
      <c r="W1" s="132" t="s">
        <v>99</v>
      </c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3" t="s">
        <v>100</v>
      </c>
      <c r="AI1" s="133"/>
      <c r="AJ1" s="133"/>
      <c r="AK1" s="133"/>
      <c r="AL1" s="131" t="s">
        <v>101</v>
      </c>
      <c r="AM1" s="131"/>
      <c r="AN1" s="131"/>
      <c r="AO1" s="131"/>
      <c r="AP1" s="131" t="s">
        <v>102</v>
      </c>
      <c r="AQ1" s="131"/>
      <c r="AR1" s="131"/>
      <c r="AS1" s="131"/>
      <c r="AT1" s="131" t="s">
        <v>103</v>
      </c>
      <c r="AU1" s="131"/>
      <c r="AV1" s="131"/>
      <c r="AW1" s="131"/>
      <c r="AX1" s="121" t="s">
        <v>104</v>
      </c>
      <c r="AY1" s="121"/>
      <c r="AZ1" s="121"/>
      <c r="BA1" s="121"/>
      <c r="BB1" s="121"/>
      <c r="BC1" s="121"/>
      <c r="BD1" s="122" t="s">
        <v>105</v>
      </c>
      <c r="BE1" s="122"/>
      <c r="BF1" s="122"/>
      <c r="BG1" s="122"/>
      <c r="BH1" s="122"/>
      <c r="BI1" s="122"/>
      <c r="BJ1" s="123" t="s">
        <v>106</v>
      </c>
      <c r="BK1" s="123"/>
      <c r="BL1" s="123"/>
      <c r="BM1" s="123"/>
      <c r="BN1" s="123"/>
      <c r="BO1" s="123"/>
      <c r="BP1" s="124" t="s">
        <v>107</v>
      </c>
      <c r="BQ1" s="124"/>
      <c r="BR1" s="124"/>
      <c r="BS1" s="124"/>
      <c r="BT1" s="124"/>
      <c r="BU1" s="124"/>
      <c r="BV1" s="125" t="s">
        <v>108</v>
      </c>
      <c r="BW1" s="125"/>
      <c r="BX1" s="125"/>
      <c r="BY1" s="125"/>
      <c r="BZ1" s="125"/>
      <c r="CA1" s="125"/>
      <c r="CB1" s="126" t="s">
        <v>109</v>
      </c>
      <c r="CC1" s="126"/>
      <c r="CD1" s="126"/>
      <c r="CE1" s="126"/>
      <c r="CF1" s="126"/>
      <c r="CG1" s="126"/>
      <c r="CH1" s="117" t="s">
        <v>110</v>
      </c>
      <c r="CI1" s="117"/>
      <c r="CJ1" s="117"/>
      <c r="CK1" s="117"/>
      <c r="CL1" s="118" t="s">
        <v>111</v>
      </c>
      <c r="CM1" s="118"/>
      <c r="CN1" s="118"/>
      <c r="CO1" s="118"/>
      <c r="CP1" s="118" t="s">
        <v>112</v>
      </c>
      <c r="CQ1" s="118"/>
      <c r="CR1" s="118"/>
      <c r="CS1" s="118"/>
      <c r="CT1" s="119" t="s">
        <v>113</v>
      </c>
      <c r="CU1" s="119"/>
      <c r="CV1" s="119" t="s">
        <v>114</v>
      </c>
      <c r="CW1" s="109" t="s">
        <v>115</v>
      </c>
      <c r="CX1" s="109" t="s">
        <v>116</v>
      </c>
      <c r="CY1" s="109" t="s">
        <v>117</v>
      </c>
    </row>
    <row r="2" spans="1:110">
      <c r="A2" s="118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45"/>
      <c r="W2" s="110" t="s">
        <v>118</v>
      </c>
      <c r="X2" s="110"/>
      <c r="Y2" s="110"/>
      <c r="Z2" s="110"/>
      <c r="AA2" s="110"/>
      <c r="AB2" s="110"/>
      <c r="AC2" s="24" t="s">
        <v>119</v>
      </c>
      <c r="AD2" s="24" t="s">
        <v>120</v>
      </c>
      <c r="AE2" s="24" t="s">
        <v>121</v>
      </c>
      <c r="AF2" s="24" t="s">
        <v>122</v>
      </c>
      <c r="AG2" s="24" t="s">
        <v>123</v>
      </c>
      <c r="AH2" s="111" t="s">
        <v>124</v>
      </c>
      <c r="AI2" s="112" t="s">
        <v>125</v>
      </c>
      <c r="AJ2" s="113" t="s">
        <v>126</v>
      </c>
      <c r="AK2" s="114" t="s">
        <v>127</v>
      </c>
      <c r="AL2" s="25" t="s">
        <v>124</v>
      </c>
      <c r="AM2" s="71" t="s">
        <v>125</v>
      </c>
      <c r="AN2" s="26" t="s">
        <v>126</v>
      </c>
      <c r="AO2" s="27" t="s">
        <v>127</v>
      </c>
      <c r="AP2" s="115" t="s">
        <v>128</v>
      </c>
      <c r="AQ2" s="115"/>
      <c r="AR2" s="115"/>
      <c r="AS2" s="115"/>
      <c r="AT2" s="115" t="s">
        <v>129</v>
      </c>
      <c r="AU2" s="115"/>
      <c r="AV2" s="115"/>
      <c r="AW2" s="115"/>
      <c r="AX2" s="116" t="s">
        <v>130</v>
      </c>
      <c r="AY2" s="116"/>
      <c r="AZ2" s="116"/>
      <c r="BA2" s="116"/>
      <c r="BB2" s="116"/>
      <c r="BC2" s="116"/>
      <c r="BD2" s="120" t="s">
        <v>131</v>
      </c>
      <c r="BE2" s="120"/>
      <c r="BF2" s="120"/>
      <c r="BG2" s="120"/>
      <c r="BH2" s="120"/>
      <c r="BI2" s="120"/>
      <c r="BJ2" s="127" t="s">
        <v>130</v>
      </c>
      <c r="BK2" s="127"/>
      <c r="BL2" s="127"/>
      <c r="BM2" s="127"/>
      <c r="BN2" s="127"/>
      <c r="BO2" s="127"/>
      <c r="BP2" s="128" t="s">
        <v>131</v>
      </c>
      <c r="BQ2" s="128"/>
      <c r="BR2" s="128"/>
      <c r="BS2" s="128"/>
      <c r="BT2" s="128"/>
      <c r="BU2" s="128"/>
      <c r="BV2" s="129" t="s">
        <v>130</v>
      </c>
      <c r="BW2" s="129"/>
      <c r="BX2" s="129"/>
      <c r="BY2" s="129"/>
      <c r="BZ2" s="129"/>
      <c r="CA2" s="129"/>
      <c r="CB2" s="130" t="s">
        <v>131</v>
      </c>
      <c r="CC2" s="130"/>
      <c r="CD2" s="130"/>
      <c r="CE2" s="130"/>
      <c r="CF2" s="130"/>
      <c r="CG2" s="130"/>
      <c r="CH2" s="28" t="s">
        <v>132</v>
      </c>
      <c r="CI2" s="28" t="s">
        <v>133</v>
      </c>
      <c r="CJ2" s="28" t="s">
        <v>134</v>
      </c>
      <c r="CK2" s="28" t="s">
        <v>135</v>
      </c>
      <c r="CL2" s="29" t="s">
        <v>124</v>
      </c>
      <c r="CM2" s="73" t="s">
        <v>125</v>
      </c>
      <c r="CN2" s="30" t="s">
        <v>126</v>
      </c>
      <c r="CO2" s="31" t="s">
        <v>127</v>
      </c>
      <c r="CP2" s="32" t="s">
        <v>124</v>
      </c>
      <c r="CQ2" s="118" t="s">
        <v>136</v>
      </c>
      <c r="CR2" s="118"/>
      <c r="CS2" s="118"/>
      <c r="CT2" s="119"/>
      <c r="CU2" s="119"/>
      <c r="CV2" s="118"/>
      <c r="CW2" s="109"/>
      <c r="CX2" s="109"/>
      <c r="CY2" s="109"/>
    </row>
    <row r="3" spans="1:110">
      <c r="A3" s="118"/>
      <c r="B3" s="22" t="s">
        <v>137</v>
      </c>
      <c r="C3" s="22" t="s">
        <v>0</v>
      </c>
      <c r="D3" s="22" t="s">
        <v>1</v>
      </c>
      <c r="E3" s="22" t="s">
        <v>2</v>
      </c>
      <c r="F3" s="22" t="s">
        <v>3</v>
      </c>
      <c r="G3" s="22" t="s">
        <v>4</v>
      </c>
      <c r="H3" s="22" t="s">
        <v>5</v>
      </c>
      <c r="I3" s="22" t="s">
        <v>6</v>
      </c>
      <c r="J3" s="22" t="s">
        <v>7</v>
      </c>
      <c r="K3" s="22" t="s">
        <v>8</v>
      </c>
      <c r="L3" s="22" t="s">
        <v>9</v>
      </c>
      <c r="M3" s="22" t="s">
        <v>10</v>
      </c>
      <c r="N3" s="22" t="s">
        <v>11</v>
      </c>
      <c r="O3" s="22" t="s">
        <v>12</v>
      </c>
      <c r="P3" s="22" t="s">
        <v>13</v>
      </c>
      <c r="Q3" s="22" t="s">
        <v>14</v>
      </c>
      <c r="R3" s="22" t="s">
        <v>15</v>
      </c>
      <c r="S3" s="22" t="s">
        <v>16</v>
      </c>
      <c r="T3" s="22" t="s">
        <v>17</v>
      </c>
      <c r="U3" s="22" t="s">
        <v>18</v>
      </c>
      <c r="V3" s="44" t="s">
        <v>138</v>
      </c>
      <c r="W3" s="33" t="s">
        <v>139</v>
      </c>
      <c r="X3" s="34" t="s">
        <v>119</v>
      </c>
      <c r="Y3" s="34" t="s">
        <v>120</v>
      </c>
      <c r="Z3" s="34" t="s">
        <v>121</v>
      </c>
      <c r="AA3" s="34" t="s">
        <v>122</v>
      </c>
      <c r="AB3" s="34" t="s">
        <v>123</v>
      </c>
      <c r="AC3" s="33" t="s">
        <v>138</v>
      </c>
      <c r="AD3" s="33" t="s">
        <v>138</v>
      </c>
      <c r="AE3" s="33" t="s">
        <v>138</v>
      </c>
      <c r="AF3" s="33" t="s">
        <v>138</v>
      </c>
      <c r="AG3" s="33" t="s">
        <v>138</v>
      </c>
      <c r="AH3" s="111"/>
      <c r="AI3" s="112"/>
      <c r="AJ3" s="113"/>
      <c r="AK3" s="114"/>
      <c r="AL3" s="25" t="s">
        <v>140</v>
      </c>
      <c r="AM3" s="71" t="s">
        <v>141</v>
      </c>
      <c r="AN3" s="26" t="s">
        <v>142</v>
      </c>
      <c r="AO3" s="27" t="s">
        <v>143</v>
      </c>
      <c r="AP3" s="35" t="s">
        <v>144</v>
      </c>
      <c r="AQ3" s="35" t="s">
        <v>145</v>
      </c>
      <c r="AR3" s="35" t="s">
        <v>146</v>
      </c>
      <c r="AS3" s="35" t="s">
        <v>147</v>
      </c>
      <c r="AT3" s="35" t="s">
        <v>144</v>
      </c>
      <c r="AU3" s="35" t="s">
        <v>145</v>
      </c>
      <c r="AV3" s="35" t="s">
        <v>146</v>
      </c>
      <c r="AW3" s="35" t="s">
        <v>147</v>
      </c>
      <c r="AX3" s="72" t="s">
        <v>148</v>
      </c>
      <c r="AY3" s="72" t="s">
        <v>149</v>
      </c>
      <c r="AZ3" s="72" t="s">
        <v>150</v>
      </c>
      <c r="BA3" s="72" t="s">
        <v>151</v>
      </c>
      <c r="BB3" s="71" t="s">
        <v>152</v>
      </c>
      <c r="BC3" s="71" t="s">
        <v>153</v>
      </c>
      <c r="BD3" s="72" t="s">
        <v>148</v>
      </c>
      <c r="BE3" s="72" t="s">
        <v>149</v>
      </c>
      <c r="BF3" s="72" t="s">
        <v>150</v>
      </c>
      <c r="BG3" s="72" t="s">
        <v>151</v>
      </c>
      <c r="BH3" s="71" t="s">
        <v>152</v>
      </c>
      <c r="BI3" s="71" t="s">
        <v>153</v>
      </c>
      <c r="BJ3" s="36" t="s">
        <v>148</v>
      </c>
      <c r="BK3" s="36" t="s">
        <v>149</v>
      </c>
      <c r="BL3" s="36" t="s">
        <v>150</v>
      </c>
      <c r="BM3" s="36" t="s">
        <v>151</v>
      </c>
      <c r="BN3" s="37" t="s">
        <v>152</v>
      </c>
      <c r="BO3" s="37" t="s">
        <v>153</v>
      </c>
      <c r="BP3" s="38" t="s">
        <v>148</v>
      </c>
      <c r="BQ3" s="38" t="s">
        <v>149</v>
      </c>
      <c r="BR3" s="38" t="s">
        <v>150</v>
      </c>
      <c r="BS3" s="38" t="s">
        <v>151</v>
      </c>
      <c r="BT3" s="26" t="s">
        <v>152</v>
      </c>
      <c r="BU3" s="26" t="s">
        <v>153</v>
      </c>
      <c r="BV3" s="39" t="s">
        <v>148</v>
      </c>
      <c r="BW3" s="39" t="s">
        <v>149</v>
      </c>
      <c r="BX3" s="39" t="s">
        <v>150</v>
      </c>
      <c r="BY3" s="39" t="s">
        <v>151</v>
      </c>
      <c r="BZ3" s="40" t="s">
        <v>152</v>
      </c>
      <c r="CA3" s="40" t="s">
        <v>153</v>
      </c>
      <c r="CB3" s="41" t="s">
        <v>148</v>
      </c>
      <c r="CC3" s="41" t="s">
        <v>149</v>
      </c>
      <c r="CD3" s="41" t="s">
        <v>150</v>
      </c>
      <c r="CE3" s="41" t="s">
        <v>151</v>
      </c>
      <c r="CF3" s="27" t="s">
        <v>152</v>
      </c>
      <c r="CG3" s="27" t="s">
        <v>153</v>
      </c>
      <c r="CH3" s="28" t="s">
        <v>154</v>
      </c>
      <c r="CI3" s="28" t="s">
        <v>155</v>
      </c>
      <c r="CJ3" s="28" t="s">
        <v>156</v>
      </c>
      <c r="CK3" s="28" t="s">
        <v>157</v>
      </c>
      <c r="CL3" s="29" t="s">
        <v>158</v>
      </c>
      <c r="CM3" s="73" t="s">
        <v>159</v>
      </c>
      <c r="CN3" s="30" t="s">
        <v>160</v>
      </c>
      <c r="CO3" s="31" t="s">
        <v>161</v>
      </c>
      <c r="CP3" s="32" t="s">
        <v>140</v>
      </c>
      <c r="CQ3" s="74" t="s">
        <v>162</v>
      </c>
      <c r="CR3" s="42" t="s">
        <v>163</v>
      </c>
      <c r="CS3" s="43" t="s">
        <v>164</v>
      </c>
      <c r="CT3" s="32">
        <v>2013</v>
      </c>
      <c r="CU3" s="32" t="s">
        <v>165</v>
      </c>
      <c r="CV3" s="118"/>
      <c r="CW3" s="109"/>
      <c r="CX3" s="109"/>
      <c r="CY3" s="109"/>
      <c r="DA3" t="s">
        <v>252</v>
      </c>
      <c r="DB3" t="s">
        <v>253</v>
      </c>
      <c r="DC3" t="s">
        <v>252</v>
      </c>
      <c r="DD3" t="s">
        <v>253</v>
      </c>
      <c r="DE3" t="s">
        <v>252</v>
      </c>
      <c r="DF3" t="s">
        <v>253</v>
      </c>
    </row>
    <row r="4" spans="1:110" s="69" customFormat="1">
      <c r="A4" s="70">
        <v>1</v>
      </c>
      <c r="B4" s="46" t="s">
        <v>59</v>
      </c>
      <c r="C4" s="46">
        <v>2</v>
      </c>
      <c r="D4" s="46">
        <v>0</v>
      </c>
      <c r="E4" s="46">
        <v>0</v>
      </c>
      <c r="F4" s="46">
        <v>0</v>
      </c>
      <c r="G4" s="46">
        <v>0</v>
      </c>
      <c r="H4" s="46">
        <v>0</v>
      </c>
      <c r="I4" s="46">
        <v>0</v>
      </c>
      <c r="J4" s="46">
        <v>0</v>
      </c>
      <c r="K4" s="46">
        <v>0</v>
      </c>
      <c r="L4" s="46">
        <v>0</v>
      </c>
      <c r="M4" s="46">
        <v>0</v>
      </c>
      <c r="N4" s="46">
        <v>0</v>
      </c>
      <c r="O4" s="46">
        <v>0</v>
      </c>
      <c r="P4" s="46">
        <v>0</v>
      </c>
      <c r="Q4" s="46">
        <v>0</v>
      </c>
      <c r="R4" s="46">
        <v>0</v>
      </c>
      <c r="S4" s="46">
        <v>0</v>
      </c>
      <c r="T4" s="46">
        <v>0</v>
      </c>
      <c r="U4" s="46">
        <v>0</v>
      </c>
      <c r="V4" s="46" t="s">
        <v>254</v>
      </c>
      <c r="W4" s="46">
        <f t="shared" ref="W4:W6" si="0">X4+Y4</f>
        <v>14</v>
      </c>
      <c r="X4" s="46">
        <v>7</v>
      </c>
      <c r="Y4" s="46">
        <v>7</v>
      </c>
      <c r="Z4" s="46" t="s">
        <v>210</v>
      </c>
      <c r="AA4" s="46" t="s">
        <v>210</v>
      </c>
      <c r="AB4" s="46" t="s">
        <v>210</v>
      </c>
      <c r="AC4" s="46" t="s">
        <v>223</v>
      </c>
      <c r="AD4" s="46" t="s">
        <v>223</v>
      </c>
      <c r="AE4" s="46" t="s">
        <v>210</v>
      </c>
      <c r="AF4" s="46" t="s">
        <v>210</v>
      </c>
      <c r="AG4" s="46" t="s">
        <v>210</v>
      </c>
      <c r="AH4" s="75">
        <v>4</v>
      </c>
      <c r="AI4" s="75">
        <v>3.1</v>
      </c>
      <c r="AJ4" s="46" t="s">
        <v>210</v>
      </c>
      <c r="AK4" s="46" t="s">
        <v>210</v>
      </c>
      <c r="AL4" s="79">
        <v>6.55</v>
      </c>
      <c r="AM4" s="79">
        <v>4.3099999999999996</v>
      </c>
      <c r="AN4" s="79" t="s">
        <v>210</v>
      </c>
      <c r="AO4" s="79" t="s">
        <v>210</v>
      </c>
      <c r="AP4" s="79">
        <v>4</v>
      </c>
      <c r="AQ4" s="79">
        <v>2.95</v>
      </c>
      <c r="AR4" s="79">
        <v>2.75</v>
      </c>
      <c r="AS4" s="79">
        <v>2.86</v>
      </c>
      <c r="AT4" s="79">
        <v>4.54</v>
      </c>
      <c r="AU4" s="79">
        <v>6.67</v>
      </c>
      <c r="AV4" s="79">
        <v>8.86</v>
      </c>
      <c r="AW4" s="79">
        <v>11.52</v>
      </c>
      <c r="AX4" s="79">
        <v>2.74</v>
      </c>
      <c r="AY4" s="79">
        <v>1.67</v>
      </c>
      <c r="AZ4" s="79">
        <v>1.94</v>
      </c>
      <c r="BA4" s="79">
        <v>2.27</v>
      </c>
      <c r="BB4" s="79">
        <v>2.74</v>
      </c>
      <c r="BC4" s="79">
        <v>1.1399999999999999</v>
      </c>
      <c r="BD4" s="79">
        <v>3.35</v>
      </c>
      <c r="BE4" s="79">
        <v>4.38</v>
      </c>
      <c r="BF4" s="79">
        <v>5.48</v>
      </c>
      <c r="BG4" s="79">
        <v>6.97</v>
      </c>
      <c r="BH4" s="79">
        <v>3.35</v>
      </c>
      <c r="BI4" s="79">
        <v>1.59</v>
      </c>
      <c r="BJ4" s="79" t="s">
        <v>220</v>
      </c>
      <c r="BK4" s="79" t="s">
        <v>220</v>
      </c>
      <c r="BL4" s="79" t="s">
        <v>220</v>
      </c>
      <c r="BM4" s="79" t="s">
        <v>220</v>
      </c>
      <c r="BN4" s="79" t="s">
        <v>220</v>
      </c>
      <c r="BO4" s="79" t="s">
        <v>220</v>
      </c>
      <c r="BP4" s="79" t="s">
        <v>220</v>
      </c>
      <c r="BQ4" s="79" t="s">
        <v>220</v>
      </c>
      <c r="BR4" s="79" t="s">
        <v>220</v>
      </c>
      <c r="BS4" s="79" t="s">
        <v>220</v>
      </c>
      <c r="BT4" s="79" t="s">
        <v>220</v>
      </c>
      <c r="BU4" s="79" t="s">
        <v>220</v>
      </c>
      <c r="BV4" s="79" t="s">
        <v>210</v>
      </c>
      <c r="BW4" s="79" t="s">
        <v>210</v>
      </c>
      <c r="BX4" s="79" t="s">
        <v>210</v>
      </c>
      <c r="BY4" s="79" t="s">
        <v>210</v>
      </c>
      <c r="BZ4" s="79" t="s">
        <v>210</v>
      </c>
      <c r="CA4" s="79" t="s">
        <v>210</v>
      </c>
      <c r="CB4" s="79" t="s">
        <v>210</v>
      </c>
      <c r="CC4" s="79" t="s">
        <v>210</v>
      </c>
      <c r="CD4" s="79" t="s">
        <v>210</v>
      </c>
      <c r="CE4" s="79" t="s">
        <v>210</v>
      </c>
      <c r="CF4" s="79" t="s">
        <v>210</v>
      </c>
      <c r="CG4" s="79" t="s">
        <v>210</v>
      </c>
      <c r="CH4" s="82">
        <v>0.01</v>
      </c>
      <c r="CI4" s="82">
        <v>0.01</v>
      </c>
      <c r="CJ4" s="82">
        <v>3.7999999999999999E-2</v>
      </c>
      <c r="CK4" s="82">
        <v>0</v>
      </c>
      <c r="CL4" s="46">
        <v>214</v>
      </c>
      <c r="CM4" s="46">
        <v>1006</v>
      </c>
      <c r="CN4" s="46" t="s">
        <v>210</v>
      </c>
      <c r="CO4" s="46" t="s">
        <v>210</v>
      </c>
      <c r="CP4" s="52" t="s">
        <v>212</v>
      </c>
      <c r="CQ4" s="52" t="s">
        <v>213</v>
      </c>
      <c r="CR4" s="46" t="s">
        <v>210</v>
      </c>
      <c r="CS4" s="46" t="s">
        <v>210</v>
      </c>
      <c r="CT4" s="46" t="s">
        <v>214</v>
      </c>
      <c r="CU4" s="46" t="s">
        <v>214</v>
      </c>
      <c r="CV4" s="51">
        <v>0.73</v>
      </c>
      <c r="CW4" s="51">
        <v>7.62</v>
      </c>
      <c r="CX4" s="51">
        <v>4.34</v>
      </c>
      <c r="CY4" s="53">
        <v>4.38</v>
      </c>
      <c r="DA4" s="69" t="e">
        <f>VLOOKUP(AC4,'Indoor Unit Info Sheet'!$M$4:$N$15,2,0)</f>
        <v>#N/A</v>
      </c>
      <c r="DB4" s="69" t="e">
        <f>VLOOKUP(AD4,'Indoor Unit Info Sheet'!$M$4:$N$15,2,0)</f>
        <v>#N/A</v>
      </c>
      <c r="DC4" s="69" t="s">
        <v>222</v>
      </c>
      <c r="DD4" s="69" t="s">
        <v>222</v>
      </c>
      <c r="DE4" s="69" t="str">
        <f>VLOOKUP(DC4,'Indoor Unit Info Sheet'!$N$4:$O$15,2,0)</f>
        <v>RAS-M07PKVSG-TR</v>
      </c>
      <c r="DF4" s="69" t="str">
        <f>VLOOKUP(DD4,'Indoor Unit Info Sheet'!$N$4:$O$15,2,0)</f>
        <v>RAS-M07PKVSG-TR</v>
      </c>
    </row>
    <row r="5" spans="1:110" s="69" customFormat="1">
      <c r="A5" s="46">
        <v>2</v>
      </c>
      <c r="B5" s="46" t="s">
        <v>60</v>
      </c>
      <c r="C5" s="46">
        <v>1</v>
      </c>
      <c r="D5" s="46">
        <v>1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46">
        <v>0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 t="s">
        <v>254</v>
      </c>
      <c r="W5" s="46">
        <f t="shared" si="0"/>
        <v>14</v>
      </c>
      <c r="X5" s="46">
        <v>7</v>
      </c>
      <c r="Y5" s="46">
        <v>7</v>
      </c>
      <c r="Z5" s="46" t="s">
        <v>210</v>
      </c>
      <c r="AA5" s="46" t="s">
        <v>210</v>
      </c>
      <c r="AB5" s="46" t="s">
        <v>210</v>
      </c>
      <c r="AC5" s="46" t="s">
        <v>223</v>
      </c>
      <c r="AD5" s="46" t="s">
        <v>240</v>
      </c>
      <c r="AE5" s="46" t="s">
        <v>210</v>
      </c>
      <c r="AF5" s="46" t="s">
        <v>210</v>
      </c>
      <c r="AG5" s="46" t="s">
        <v>210</v>
      </c>
      <c r="AH5" s="75">
        <v>4</v>
      </c>
      <c r="AI5" s="75">
        <v>3.1</v>
      </c>
      <c r="AJ5" s="46" t="s">
        <v>210</v>
      </c>
      <c r="AK5" s="46" t="s">
        <v>210</v>
      </c>
      <c r="AL5" s="79">
        <v>5.77</v>
      </c>
      <c r="AM5" s="79">
        <v>4.22</v>
      </c>
      <c r="AN5" s="79" t="s">
        <v>210</v>
      </c>
      <c r="AO5" s="79" t="s">
        <v>210</v>
      </c>
      <c r="AP5" s="79">
        <v>4</v>
      </c>
      <c r="AQ5" s="79">
        <v>2.95</v>
      </c>
      <c r="AR5" s="79">
        <v>2.75</v>
      </c>
      <c r="AS5" s="79">
        <v>2.86</v>
      </c>
      <c r="AT5" s="79">
        <v>4.3899999999999997</v>
      </c>
      <c r="AU5" s="79">
        <v>6.25</v>
      </c>
      <c r="AV5" s="79">
        <v>8.08</v>
      </c>
      <c r="AW5" s="79">
        <v>10.28</v>
      </c>
      <c r="AX5" s="79">
        <v>2.74</v>
      </c>
      <c r="AY5" s="79">
        <v>1.67</v>
      </c>
      <c r="AZ5" s="79">
        <v>1.94</v>
      </c>
      <c r="BA5" s="79">
        <v>2.27</v>
      </c>
      <c r="BB5" s="79">
        <v>2.74</v>
      </c>
      <c r="BC5" s="79">
        <v>1.1399999999999999</v>
      </c>
      <c r="BD5" s="79">
        <v>3.35</v>
      </c>
      <c r="BE5" s="79">
        <v>4.29</v>
      </c>
      <c r="BF5" s="79">
        <v>5.36</v>
      </c>
      <c r="BG5" s="79">
        <v>6.8</v>
      </c>
      <c r="BH5" s="79">
        <v>3.35</v>
      </c>
      <c r="BI5" s="79">
        <v>1.59</v>
      </c>
      <c r="BJ5" s="79" t="s">
        <v>210</v>
      </c>
      <c r="BK5" s="79" t="s">
        <v>210</v>
      </c>
      <c r="BL5" s="79" t="s">
        <v>210</v>
      </c>
      <c r="BM5" s="79" t="s">
        <v>210</v>
      </c>
      <c r="BN5" s="79" t="s">
        <v>210</v>
      </c>
      <c r="BO5" s="79" t="s">
        <v>210</v>
      </c>
      <c r="BP5" s="79" t="s">
        <v>210</v>
      </c>
      <c r="BQ5" s="79" t="s">
        <v>210</v>
      </c>
      <c r="BR5" s="79" t="s">
        <v>210</v>
      </c>
      <c r="BS5" s="79" t="s">
        <v>210</v>
      </c>
      <c r="BT5" s="79" t="s">
        <v>210</v>
      </c>
      <c r="BU5" s="79" t="s">
        <v>210</v>
      </c>
      <c r="BV5" s="79" t="s">
        <v>210</v>
      </c>
      <c r="BW5" s="79" t="s">
        <v>210</v>
      </c>
      <c r="BX5" s="79" t="s">
        <v>210</v>
      </c>
      <c r="BY5" s="79" t="s">
        <v>210</v>
      </c>
      <c r="BZ5" s="79" t="s">
        <v>210</v>
      </c>
      <c r="CA5" s="79" t="s">
        <v>210</v>
      </c>
      <c r="CB5" s="79" t="s">
        <v>210</v>
      </c>
      <c r="CC5" s="79" t="s">
        <v>210</v>
      </c>
      <c r="CD5" s="79" t="s">
        <v>210</v>
      </c>
      <c r="CE5" s="79" t="s">
        <v>210</v>
      </c>
      <c r="CF5" s="79" t="s">
        <v>210</v>
      </c>
      <c r="CG5" s="79" t="s">
        <v>210</v>
      </c>
      <c r="CH5" s="82">
        <v>1.3000000000000001E-2</v>
      </c>
      <c r="CI5" s="82">
        <v>1.3000000000000001E-2</v>
      </c>
      <c r="CJ5" s="82">
        <v>6.7000000000000004E-2</v>
      </c>
      <c r="CK5" s="82">
        <v>0</v>
      </c>
      <c r="CL5" s="46">
        <v>242</v>
      </c>
      <c r="CM5" s="46">
        <v>1029</v>
      </c>
      <c r="CN5" s="46" t="s">
        <v>210</v>
      </c>
      <c r="CO5" s="46" t="s">
        <v>210</v>
      </c>
      <c r="CP5" s="52" t="s">
        <v>213</v>
      </c>
      <c r="CQ5" s="52" t="s">
        <v>213</v>
      </c>
      <c r="CR5" s="46" t="s">
        <v>210</v>
      </c>
      <c r="CS5" s="46" t="s">
        <v>210</v>
      </c>
      <c r="CT5" s="46" t="s">
        <v>214</v>
      </c>
      <c r="CU5" s="46" t="s">
        <v>214</v>
      </c>
      <c r="CV5" s="51">
        <v>0.73</v>
      </c>
      <c r="CW5" s="51">
        <v>7.01</v>
      </c>
      <c r="CX5" s="51">
        <v>4.2699999999999996</v>
      </c>
      <c r="CY5" s="53">
        <v>4.3099999999999996</v>
      </c>
      <c r="DA5" s="69" t="e">
        <f>VLOOKUP(AC5,'Indoor Unit Info Sheet'!$M$4:$N$15,2,0)</f>
        <v>#N/A</v>
      </c>
      <c r="DB5" s="69" t="e">
        <f>VLOOKUP(AD5,'Indoor Unit Info Sheet'!$M$4:$N$15,2,0)</f>
        <v>#N/A</v>
      </c>
      <c r="DC5" s="69" t="s">
        <v>222</v>
      </c>
      <c r="DD5" s="69" t="s">
        <v>238</v>
      </c>
      <c r="DE5" s="69" t="str">
        <f>VLOOKUP(DC5,'Indoor Unit Info Sheet'!$N$4:$O$15,2,0)</f>
        <v>RAS-M07PKVSG-TR</v>
      </c>
      <c r="DF5" s="69" t="str">
        <f>VLOOKUP(DD5,'Indoor Unit Info Sheet'!$N$4:$O$15,2,0)</f>
        <v>RAS-M07U2DVG-TR</v>
      </c>
    </row>
    <row r="6" spans="1:110" s="69" customFormat="1" ht="15.75" thickBot="1">
      <c r="A6" s="70">
        <v>3</v>
      </c>
      <c r="B6" s="48" t="s">
        <v>61</v>
      </c>
      <c r="C6" s="48">
        <v>0</v>
      </c>
      <c r="D6" s="48">
        <v>2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 t="s">
        <v>254</v>
      </c>
      <c r="W6" s="48">
        <f t="shared" si="0"/>
        <v>14</v>
      </c>
      <c r="X6" s="48">
        <v>7</v>
      </c>
      <c r="Y6" s="48">
        <v>7</v>
      </c>
      <c r="Z6" s="48" t="s">
        <v>210</v>
      </c>
      <c r="AA6" s="48" t="s">
        <v>210</v>
      </c>
      <c r="AB6" s="48" t="s">
        <v>210</v>
      </c>
      <c r="AC6" s="48" t="s">
        <v>240</v>
      </c>
      <c r="AD6" s="48" t="s">
        <v>240</v>
      </c>
      <c r="AE6" s="48" t="s">
        <v>210</v>
      </c>
      <c r="AF6" s="48" t="s">
        <v>210</v>
      </c>
      <c r="AG6" s="48" t="s">
        <v>210</v>
      </c>
      <c r="AH6" s="76">
        <v>4</v>
      </c>
      <c r="AI6" s="76">
        <v>3.1</v>
      </c>
      <c r="AJ6" s="48" t="s">
        <v>210</v>
      </c>
      <c r="AK6" s="48" t="s">
        <v>210</v>
      </c>
      <c r="AL6" s="81">
        <v>5.12</v>
      </c>
      <c r="AM6" s="81">
        <v>4.12</v>
      </c>
      <c r="AN6" s="81" t="s">
        <v>210</v>
      </c>
      <c r="AO6" s="81" t="s">
        <v>210</v>
      </c>
      <c r="AP6" s="81">
        <v>4</v>
      </c>
      <c r="AQ6" s="81">
        <v>2.95</v>
      </c>
      <c r="AR6" s="81">
        <v>2.75</v>
      </c>
      <c r="AS6" s="81">
        <v>2.86</v>
      </c>
      <c r="AT6" s="81">
        <v>4.25</v>
      </c>
      <c r="AU6" s="81">
        <v>5.87</v>
      </c>
      <c r="AV6" s="81">
        <v>7.42</v>
      </c>
      <c r="AW6" s="81">
        <v>9.2799999999999994</v>
      </c>
      <c r="AX6" s="81">
        <v>2.74</v>
      </c>
      <c r="AY6" s="81">
        <v>1.67</v>
      </c>
      <c r="AZ6" s="81">
        <v>1.94</v>
      </c>
      <c r="BA6" s="81">
        <v>2.27</v>
      </c>
      <c r="BB6" s="81">
        <v>2.74</v>
      </c>
      <c r="BC6" s="81">
        <v>1.1399999999999999</v>
      </c>
      <c r="BD6" s="81">
        <v>3.35</v>
      </c>
      <c r="BE6" s="81">
        <v>4.2</v>
      </c>
      <c r="BF6" s="81">
        <v>5.24</v>
      </c>
      <c r="BG6" s="81">
        <v>6.64</v>
      </c>
      <c r="BH6" s="81">
        <v>3.35</v>
      </c>
      <c r="BI6" s="81">
        <v>1.59</v>
      </c>
      <c r="BJ6" s="81" t="s">
        <v>210</v>
      </c>
      <c r="BK6" s="81" t="s">
        <v>210</v>
      </c>
      <c r="BL6" s="81" t="s">
        <v>210</v>
      </c>
      <c r="BM6" s="81" t="s">
        <v>210</v>
      </c>
      <c r="BN6" s="81" t="s">
        <v>210</v>
      </c>
      <c r="BO6" s="81" t="s">
        <v>210</v>
      </c>
      <c r="BP6" s="81" t="s">
        <v>210</v>
      </c>
      <c r="BQ6" s="81" t="s">
        <v>210</v>
      </c>
      <c r="BR6" s="81" t="s">
        <v>210</v>
      </c>
      <c r="BS6" s="81" t="s">
        <v>210</v>
      </c>
      <c r="BT6" s="81" t="s">
        <v>210</v>
      </c>
      <c r="BU6" s="81" t="s">
        <v>210</v>
      </c>
      <c r="BV6" s="81" t="s">
        <v>210</v>
      </c>
      <c r="BW6" s="81" t="s">
        <v>210</v>
      </c>
      <c r="BX6" s="81" t="s">
        <v>210</v>
      </c>
      <c r="BY6" s="81" t="s">
        <v>210</v>
      </c>
      <c r="BZ6" s="81" t="s">
        <v>210</v>
      </c>
      <c r="CA6" s="81" t="s">
        <v>210</v>
      </c>
      <c r="CB6" s="81" t="s">
        <v>210</v>
      </c>
      <c r="CC6" s="81" t="s">
        <v>210</v>
      </c>
      <c r="CD6" s="81" t="s">
        <v>210</v>
      </c>
      <c r="CE6" s="81" t="s">
        <v>210</v>
      </c>
      <c r="CF6" s="81" t="s">
        <v>210</v>
      </c>
      <c r="CG6" s="81" t="s">
        <v>210</v>
      </c>
      <c r="CH6" s="84">
        <v>1.7000000000000001E-2</v>
      </c>
      <c r="CI6" s="84">
        <v>1.7000000000000001E-2</v>
      </c>
      <c r="CJ6" s="84">
        <v>9.6000000000000002E-2</v>
      </c>
      <c r="CK6" s="84">
        <v>0</v>
      </c>
      <c r="CL6" s="48">
        <v>274</v>
      </c>
      <c r="CM6" s="48">
        <v>1053</v>
      </c>
      <c r="CN6" s="48" t="s">
        <v>210</v>
      </c>
      <c r="CO6" s="48" t="s">
        <v>210</v>
      </c>
      <c r="CP6" s="55" t="s">
        <v>215</v>
      </c>
      <c r="CQ6" s="55" t="s">
        <v>213</v>
      </c>
      <c r="CR6" s="48" t="s">
        <v>210</v>
      </c>
      <c r="CS6" s="48" t="s">
        <v>210</v>
      </c>
      <c r="CT6" s="48" t="s">
        <v>214</v>
      </c>
      <c r="CU6" s="48" t="s">
        <v>214</v>
      </c>
      <c r="CV6" s="54">
        <v>0.73</v>
      </c>
      <c r="CW6" s="54">
        <v>6.48</v>
      </c>
      <c r="CX6" s="54">
        <v>4.1900000000000004</v>
      </c>
      <c r="CY6" s="56">
        <v>4.2300000000000004</v>
      </c>
      <c r="DA6" s="69" t="e">
        <f>VLOOKUP(AC6,'Indoor Unit Info Sheet'!$M$4:$N$15,2,0)</f>
        <v>#N/A</v>
      </c>
      <c r="DB6" s="69" t="e">
        <f>VLOOKUP(AD6,'Indoor Unit Info Sheet'!$M$4:$N$15,2,0)</f>
        <v>#N/A</v>
      </c>
      <c r="DC6" s="69" t="s">
        <v>238</v>
      </c>
      <c r="DD6" s="69" t="s">
        <v>238</v>
      </c>
      <c r="DE6" s="69" t="str">
        <f>VLOOKUP(DC6,'Indoor Unit Info Sheet'!$N$4:$O$15,2,0)</f>
        <v>RAS-M07U2DVG-TR</v>
      </c>
      <c r="DF6" s="69" t="str">
        <f>VLOOKUP(DD6,'Indoor Unit Info Sheet'!$N$4:$O$15,2,0)</f>
        <v>RAS-M07U2DVG-TR</v>
      </c>
    </row>
    <row r="7" spans="1:110" s="69" customFormat="1">
      <c r="A7" s="70">
        <v>4</v>
      </c>
      <c r="B7" s="57" t="s">
        <v>62</v>
      </c>
      <c r="C7" s="57">
        <v>1</v>
      </c>
      <c r="D7" s="57">
        <v>0</v>
      </c>
      <c r="E7" s="57">
        <v>1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  <c r="T7" s="57">
        <v>0</v>
      </c>
      <c r="U7" s="57">
        <v>0</v>
      </c>
      <c r="V7" s="57" t="s">
        <v>254</v>
      </c>
      <c r="W7" s="57">
        <v>17</v>
      </c>
      <c r="X7" s="57">
        <v>10</v>
      </c>
      <c r="Y7" s="57">
        <v>7</v>
      </c>
      <c r="Z7" s="57" t="s">
        <v>210</v>
      </c>
      <c r="AA7" s="57" t="s">
        <v>210</v>
      </c>
      <c r="AB7" s="57" t="s">
        <v>210</v>
      </c>
      <c r="AC7" s="57" t="s">
        <v>225</v>
      </c>
      <c r="AD7" s="57" t="s">
        <v>223</v>
      </c>
      <c r="AE7" s="57" t="s">
        <v>210</v>
      </c>
      <c r="AF7" s="57" t="s">
        <v>210</v>
      </c>
      <c r="AG7" s="57" t="s">
        <v>210</v>
      </c>
      <c r="AH7" s="78">
        <v>4</v>
      </c>
      <c r="AI7" s="78">
        <v>3.1</v>
      </c>
      <c r="AJ7" s="57" t="s">
        <v>210</v>
      </c>
      <c r="AK7" s="57" t="s">
        <v>210</v>
      </c>
      <c r="AL7" s="86">
        <v>6.58</v>
      </c>
      <c r="AM7" s="86">
        <v>4.33</v>
      </c>
      <c r="AN7" s="86" t="s">
        <v>210</v>
      </c>
      <c r="AO7" s="86" t="s">
        <v>210</v>
      </c>
      <c r="AP7" s="86">
        <v>4</v>
      </c>
      <c r="AQ7" s="86">
        <v>2.95</v>
      </c>
      <c r="AR7" s="86">
        <v>2.77</v>
      </c>
      <c r="AS7" s="86">
        <v>2.87</v>
      </c>
      <c r="AT7" s="86">
        <v>4.6100000000000003</v>
      </c>
      <c r="AU7" s="86">
        <v>6.67</v>
      </c>
      <c r="AV7" s="86">
        <v>8.92</v>
      </c>
      <c r="AW7" s="86">
        <v>11.56</v>
      </c>
      <c r="AX7" s="86">
        <v>2.74</v>
      </c>
      <c r="AY7" s="86">
        <v>1.67</v>
      </c>
      <c r="AZ7" s="86">
        <v>1.95</v>
      </c>
      <c r="BA7" s="86">
        <v>2.2799999999999998</v>
      </c>
      <c r="BB7" s="86">
        <v>2.74</v>
      </c>
      <c r="BC7" s="86">
        <v>1.1499999999999999</v>
      </c>
      <c r="BD7" s="86">
        <v>3.4</v>
      </c>
      <c r="BE7" s="86">
        <v>4.38</v>
      </c>
      <c r="BF7" s="86">
        <v>5.51</v>
      </c>
      <c r="BG7" s="86">
        <v>7.01</v>
      </c>
      <c r="BH7" s="86">
        <v>3.4</v>
      </c>
      <c r="BI7" s="86">
        <v>1.63</v>
      </c>
      <c r="BJ7" s="86" t="s">
        <v>210</v>
      </c>
      <c r="BK7" s="86" t="s">
        <v>210</v>
      </c>
      <c r="BL7" s="86" t="s">
        <v>210</v>
      </c>
      <c r="BM7" s="86" t="s">
        <v>210</v>
      </c>
      <c r="BN7" s="86" t="s">
        <v>210</v>
      </c>
      <c r="BO7" s="86" t="s">
        <v>210</v>
      </c>
      <c r="BP7" s="86" t="s">
        <v>210</v>
      </c>
      <c r="BQ7" s="86" t="s">
        <v>210</v>
      </c>
      <c r="BR7" s="86" t="s">
        <v>210</v>
      </c>
      <c r="BS7" s="86" t="s">
        <v>210</v>
      </c>
      <c r="BT7" s="86" t="s">
        <v>210</v>
      </c>
      <c r="BU7" s="86" t="s">
        <v>210</v>
      </c>
      <c r="BV7" s="86" t="s">
        <v>210</v>
      </c>
      <c r="BW7" s="86" t="s">
        <v>210</v>
      </c>
      <c r="BX7" s="86" t="s">
        <v>210</v>
      </c>
      <c r="BY7" s="86" t="s">
        <v>210</v>
      </c>
      <c r="BZ7" s="86" t="s">
        <v>210</v>
      </c>
      <c r="CA7" s="86" t="s">
        <v>210</v>
      </c>
      <c r="CB7" s="86" t="s">
        <v>210</v>
      </c>
      <c r="CC7" s="86" t="s">
        <v>210</v>
      </c>
      <c r="CD7" s="86" t="s">
        <v>210</v>
      </c>
      <c r="CE7" s="86" t="s">
        <v>210</v>
      </c>
      <c r="CF7" s="86" t="s">
        <v>210</v>
      </c>
      <c r="CG7" s="86" t="s">
        <v>210</v>
      </c>
      <c r="CH7" s="85">
        <v>0.01</v>
      </c>
      <c r="CI7" s="85">
        <v>0.01</v>
      </c>
      <c r="CJ7" s="85">
        <v>3.7999999999999999E-2</v>
      </c>
      <c r="CK7" s="85">
        <v>0</v>
      </c>
      <c r="CL7" s="57">
        <v>213</v>
      </c>
      <c r="CM7" s="57">
        <v>1002</v>
      </c>
      <c r="CN7" s="57" t="s">
        <v>210</v>
      </c>
      <c r="CO7" s="57" t="s">
        <v>210</v>
      </c>
      <c r="CP7" s="59" t="s">
        <v>212</v>
      </c>
      <c r="CQ7" s="59" t="s">
        <v>213</v>
      </c>
      <c r="CR7" s="57" t="s">
        <v>210</v>
      </c>
      <c r="CS7" s="57" t="s">
        <v>210</v>
      </c>
      <c r="CT7" s="57" t="s">
        <v>214</v>
      </c>
      <c r="CU7" s="57" t="s">
        <v>214</v>
      </c>
      <c r="CV7" s="58">
        <v>0.73</v>
      </c>
      <c r="CW7" s="58">
        <v>7.65</v>
      </c>
      <c r="CX7" s="58">
        <v>4.3600000000000003</v>
      </c>
      <c r="CY7" s="60">
        <v>4.4000000000000004</v>
      </c>
      <c r="DA7" s="69" t="e">
        <f>VLOOKUP(AC7,'Indoor Unit Info Sheet'!$M$4:$N$15,2,0)</f>
        <v>#N/A</v>
      </c>
      <c r="DB7" s="69" t="e">
        <f>VLOOKUP(AD7,'Indoor Unit Info Sheet'!$M$4:$N$15,2,0)</f>
        <v>#N/A</v>
      </c>
      <c r="DC7" s="69" t="s">
        <v>224</v>
      </c>
      <c r="DD7" s="69" t="s">
        <v>222</v>
      </c>
      <c r="DE7" s="69" t="str">
        <f>VLOOKUP(DC7,'Indoor Unit Info Sheet'!$N$4:$O$15,2,0)</f>
        <v>RAS-B10PKVSG-TR</v>
      </c>
      <c r="DF7" s="69" t="str">
        <f>VLOOKUP(DD7,'Indoor Unit Info Sheet'!$N$4:$O$15,2,0)</f>
        <v>RAS-M07PKVSG-TR</v>
      </c>
    </row>
    <row r="8" spans="1:110" s="69" customFormat="1">
      <c r="A8" s="46">
        <v>5</v>
      </c>
      <c r="B8" s="46" t="s">
        <v>63</v>
      </c>
      <c r="C8" s="46">
        <v>0</v>
      </c>
      <c r="D8" s="46">
        <v>1</v>
      </c>
      <c r="E8" s="46">
        <v>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 t="s">
        <v>254</v>
      </c>
      <c r="W8" s="46">
        <v>17</v>
      </c>
      <c r="X8" s="46">
        <v>10</v>
      </c>
      <c r="Y8" s="46">
        <v>7</v>
      </c>
      <c r="Z8" s="46" t="s">
        <v>210</v>
      </c>
      <c r="AA8" s="46" t="s">
        <v>210</v>
      </c>
      <c r="AB8" s="46" t="s">
        <v>210</v>
      </c>
      <c r="AC8" s="46" t="s">
        <v>225</v>
      </c>
      <c r="AD8" s="46" t="s">
        <v>240</v>
      </c>
      <c r="AE8" s="46" t="s">
        <v>210</v>
      </c>
      <c r="AF8" s="46" t="s">
        <v>210</v>
      </c>
      <c r="AG8" s="46" t="s">
        <v>210</v>
      </c>
      <c r="AH8" s="75">
        <v>4</v>
      </c>
      <c r="AI8" s="75">
        <v>3.1</v>
      </c>
      <c r="AJ8" s="46" t="s">
        <v>210</v>
      </c>
      <c r="AK8" s="46" t="s">
        <v>210</v>
      </c>
      <c r="AL8" s="79">
        <v>5.79</v>
      </c>
      <c r="AM8" s="79">
        <v>4.24</v>
      </c>
      <c r="AN8" s="79" t="s">
        <v>210</v>
      </c>
      <c r="AO8" s="79" t="s">
        <v>210</v>
      </c>
      <c r="AP8" s="79">
        <v>4</v>
      </c>
      <c r="AQ8" s="79">
        <v>2.95</v>
      </c>
      <c r="AR8" s="79">
        <v>2.77</v>
      </c>
      <c r="AS8" s="79">
        <v>2.87</v>
      </c>
      <c r="AT8" s="79">
        <v>4.46</v>
      </c>
      <c r="AU8" s="79">
        <v>6.25</v>
      </c>
      <c r="AV8" s="79">
        <v>8.1300000000000008</v>
      </c>
      <c r="AW8" s="79">
        <v>10.31</v>
      </c>
      <c r="AX8" s="79">
        <v>2.74</v>
      </c>
      <c r="AY8" s="79">
        <v>1.67</v>
      </c>
      <c r="AZ8" s="79">
        <v>1.95</v>
      </c>
      <c r="BA8" s="79">
        <v>2.2799999999999998</v>
      </c>
      <c r="BB8" s="79">
        <v>2.74</v>
      </c>
      <c r="BC8" s="79">
        <v>1.1499999999999999</v>
      </c>
      <c r="BD8" s="79">
        <v>3.4</v>
      </c>
      <c r="BE8" s="79">
        <v>4.29</v>
      </c>
      <c r="BF8" s="79">
        <v>5.39</v>
      </c>
      <c r="BG8" s="79">
        <v>6.84</v>
      </c>
      <c r="BH8" s="79">
        <v>3.4</v>
      </c>
      <c r="BI8" s="79">
        <v>1.63</v>
      </c>
      <c r="BJ8" s="79" t="s">
        <v>210</v>
      </c>
      <c r="BK8" s="79" t="s">
        <v>210</v>
      </c>
      <c r="BL8" s="79" t="s">
        <v>210</v>
      </c>
      <c r="BM8" s="79" t="s">
        <v>210</v>
      </c>
      <c r="BN8" s="79" t="s">
        <v>210</v>
      </c>
      <c r="BO8" s="79" t="s">
        <v>210</v>
      </c>
      <c r="BP8" s="79" t="s">
        <v>210</v>
      </c>
      <c r="BQ8" s="79" t="s">
        <v>210</v>
      </c>
      <c r="BR8" s="79" t="s">
        <v>210</v>
      </c>
      <c r="BS8" s="79" t="s">
        <v>210</v>
      </c>
      <c r="BT8" s="79" t="s">
        <v>210</v>
      </c>
      <c r="BU8" s="79" t="s">
        <v>210</v>
      </c>
      <c r="BV8" s="79" t="s">
        <v>210</v>
      </c>
      <c r="BW8" s="79" t="s">
        <v>210</v>
      </c>
      <c r="BX8" s="79" t="s">
        <v>210</v>
      </c>
      <c r="BY8" s="79" t="s">
        <v>210</v>
      </c>
      <c r="BZ8" s="79" t="s">
        <v>210</v>
      </c>
      <c r="CA8" s="79" t="s">
        <v>210</v>
      </c>
      <c r="CB8" s="79" t="s">
        <v>210</v>
      </c>
      <c r="CC8" s="79" t="s">
        <v>210</v>
      </c>
      <c r="CD8" s="79" t="s">
        <v>210</v>
      </c>
      <c r="CE8" s="79" t="s">
        <v>210</v>
      </c>
      <c r="CF8" s="79" t="s">
        <v>210</v>
      </c>
      <c r="CG8" s="79" t="s">
        <v>210</v>
      </c>
      <c r="CH8" s="82">
        <v>1.3000000000000001E-2</v>
      </c>
      <c r="CI8" s="82">
        <v>1.3000000000000001E-2</v>
      </c>
      <c r="CJ8" s="82">
        <v>6.7000000000000004E-2</v>
      </c>
      <c r="CK8" s="82">
        <v>0</v>
      </c>
      <c r="CL8" s="46">
        <v>242</v>
      </c>
      <c r="CM8" s="46">
        <v>1025</v>
      </c>
      <c r="CN8" s="46" t="s">
        <v>210</v>
      </c>
      <c r="CO8" s="46" t="s">
        <v>210</v>
      </c>
      <c r="CP8" s="52" t="s">
        <v>213</v>
      </c>
      <c r="CQ8" s="52" t="s">
        <v>213</v>
      </c>
      <c r="CR8" s="46" t="s">
        <v>210</v>
      </c>
      <c r="CS8" s="46" t="s">
        <v>210</v>
      </c>
      <c r="CT8" s="46" t="s">
        <v>214</v>
      </c>
      <c r="CU8" s="46" t="s">
        <v>214</v>
      </c>
      <c r="CV8" s="51">
        <v>0.73</v>
      </c>
      <c r="CW8" s="51">
        <v>7.04</v>
      </c>
      <c r="CX8" s="51">
        <v>4.29</v>
      </c>
      <c r="CY8" s="53">
        <v>4.33</v>
      </c>
      <c r="DA8" s="69" t="e">
        <f>VLOOKUP(AC8,'Indoor Unit Info Sheet'!$M$4:$N$15,2,0)</f>
        <v>#N/A</v>
      </c>
      <c r="DB8" s="69" t="e">
        <f>VLOOKUP(AD8,'Indoor Unit Info Sheet'!$M$4:$N$15,2,0)</f>
        <v>#N/A</v>
      </c>
      <c r="DC8" s="69" t="s">
        <v>224</v>
      </c>
      <c r="DD8" s="69" t="s">
        <v>238</v>
      </c>
      <c r="DE8" s="69" t="str">
        <f>VLOOKUP(DC8,'Indoor Unit Info Sheet'!$N$4:$O$15,2,0)</f>
        <v>RAS-B10PKVSG-TR</v>
      </c>
      <c r="DF8" s="69" t="str">
        <f>VLOOKUP(DD8,'Indoor Unit Info Sheet'!$N$4:$O$15,2,0)</f>
        <v>RAS-M07U2DVG-TR</v>
      </c>
    </row>
    <row r="9" spans="1:110" s="69" customFormat="1">
      <c r="A9" s="70">
        <v>6</v>
      </c>
      <c r="B9" s="46" t="s">
        <v>64</v>
      </c>
      <c r="C9" s="46">
        <v>1</v>
      </c>
      <c r="D9" s="46">
        <v>0</v>
      </c>
      <c r="E9" s="46">
        <v>0</v>
      </c>
      <c r="F9" s="46">
        <v>1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 t="s">
        <v>254</v>
      </c>
      <c r="W9" s="46">
        <v>17</v>
      </c>
      <c r="X9" s="46">
        <v>10</v>
      </c>
      <c r="Y9" s="46">
        <v>7</v>
      </c>
      <c r="Z9" s="46" t="s">
        <v>210</v>
      </c>
      <c r="AA9" s="46" t="s">
        <v>210</v>
      </c>
      <c r="AB9" s="46" t="s">
        <v>210</v>
      </c>
      <c r="AC9" s="46" t="s">
        <v>230</v>
      </c>
      <c r="AD9" s="46" t="s">
        <v>223</v>
      </c>
      <c r="AE9" s="46" t="s">
        <v>210</v>
      </c>
      <c r="AF9" s="46" t="s">
        <v>210</v>
      </c>
      <c r="AG9" s="46" t="s">
        <v>210</v>
      </c>
      <c r="AH9" s="75">
        <v>4</v>
      </c>
      <c r="AI9" s="75">
        <v>3.1</v>
      </c>
      <c r="AJ9" s="46" t="s">
        <v>210</v>
      </c>
      <c r="AK9" s="46" t="s">
        <v>210</v>
      </c>
      <c r="AL9" s="79">
        <v>6.47</v>
      </c>
      <c r="AM9" s="79">
        <v>4.33</v>
      </c>
      <c r="AN9" s="79" t="s">
        <v>210</v>
      </c>
      <c r="AO9" s="79" t="s">
        <v>210</v>
      </c>
      <c r="AP9" s="79">
        <v>4</v>
      </c>
      <c r="AQ9" s="79">
        <v>2.95</v>
      </c>
      <c r="AR9" s="79">
        <v>2.77</v>
      </c>
      <c r="AS9" s="79">
        <v>2.87</v>
      </c>
      <c r="AT9" s="79">
        <v>4.6100000000000003</v>
      </c>
      <c r="AU9" s="79">
        <v>6.67</v>
      </c>
      <c r="AV9" s="79">
        <v>8.92</v>
      </c>
      <c r="AW9" s="79">
        <v>11.56</v>
      </c>
      <c r="AX9" s="79">
        <v>2.74</v>
      </c>
      <c r="AY9" s="79">
        <v>1.67</v>
      </c>
      <c r="AZ9" s="79">
        <v>1.95</v>
      </c>
      <c r="BA9" s="79">
        <v>2.2799999999999998</v>
      </c>
      <c r="BB9" s="79">
        <v>2.74</v>
      </c>
      <c r="BC9" s="79">
        <v>1.1499999999999999</v>
      </c>
      <c r="BD9" s="79">
        <v>3.4</v>
      </c>
      <c r="BE9" s="79">
        <v>4.38</v>
      </c>
      <c r="BF9" s="79">
        <v>5.51</v>
      </c>
      <c r="BG9" s="79">
        <v>7.01</v>
      </c>
      <c r="BH9" s="79">
        <v>3.4</v>
      </c>
      <c r="BI9" s="79">
        <v>1.63</v>
      </c>
      <c r="BJ9" s="79" t="s">
        <v>210</v>
      </c>
      <c r="BK9" s="79" t="s">
        <v>210</v>
      </c>
      <c r="BL9" s="79" t="s">
        <v>210</v>
      </c>
      <c r="BM9" s="79" t="s">
        <v>210</v>
      </c>
      <c r="BN9" s="79" t="s">
        <v>210</v>
      </c>
      <c r="BO9" s="79" t="s">
        <v>210</v>
      </c>
      <c r="BP9" s="79" t="s">
        <v>210</v>
      </c>
      <c r="BQ9" s="79" t="s">
        <v>210</v>
      </c>
      <c r="BR9" s="79" t="s">
        <v>210</v>
      </c>
      <c r="BS9" s="79" t="s">
        <v>210</v>
      </c>
      <c r="BT9" s="79" t="s">
        <v>210</v>
      </c>
      <c r="BU9" s="79" t="s">
        <v>210</v>
      </c>
      <c r="BV9" s="79" t="s">
        <v>210</v>
      </c>
      <c r="BW9" s="79" t="s">
        <v>210</v>
      </c>
      <c r="BX9" s="79" t="s">
        <v>210</v>
      </c>
      <c r="BY9" s="79" t="s">
        <v>210</v>
      </c>
      <c r="BZ9" s="79" t="s">
        <v>210</v>
      </c>
      <c r="CA9" s="79" t="s">
        <v>210</v>
      </c>
      <c r="CB9" s="79" t="s">
        <v>210</v>
      </c>
      <c r="CC9" s="79" t="s">
        <v>210</v>
      </c>
      <c r="CD9" s="79" t="s">
        <v>210</v>
      </c>
      <c r="CE9" s="79" t="s">
        <v>210</v>
      </c>
      <c r="CF9" s="79" t="s">
        <v>210</v>
      </c>
      <c r="CG9" s="79" t="s">
        <v>210</v>
      </c>
      <c r="CH9" s="82">
        <v>1.0999999999999999E-2</v>
      </c>
      <c r="CI9" s="82">
        <v>1.0999999999999999E-2</v>
      </c>
      <c r="CJ9" s="82">
        <v>4.3999999999999997E-2</v>
      </c>
      <c r="CK9" s="82">
        <v>0</v>
      </c>
      <c r="CL9" s="46">
        <v>216</v>
      </c>
      <c r="CM9" s="46">
        <v>1003</v>
      </c>
      <c r="CN9" s="46" t="s">
        <v>210</v>
      </c>
      <c r="CO9" s="46" t="s">
        <v>210</v>
      </c>
      <c r="CP9" s="52" t="s">
        <v>212</v>
      </c>
      <c r="CQ9" s="52" t="s">
        <v>213</v>
      </c>
      <c r="CR9" s="46" t="s">
        <v>210</v>
      </c>
      <c r="CS9" s="46" t="s">
        <v>210</v>
      </c>
      <c r="CT9" s="46" t="s">
        <v>214</v>
      </c>
      <c r="CU9" s="46" t="s">
        <v>214</v>
      </c>
      <c r="CV9" s="51">
        <v>0.73</v>
      </c>
      <c r="CW9" s="51">
        <v>7.65</v>
      </c>
      <c r="CX9" s="51">
        <v>4.3600000000000003</v>
      </c>
      <c r="CY9" s="53">
        <v>4.4000000000000004</v>
      </c>
      <c r="DA9" s="69" t="e">
        <f>VLOOKUP(AC9,'Indoor Unit Info Sheet'!$M$4:$N$15,2,0)</f>
        <v>#N/A</v>
      </c>
      <c r="DB9" s="69" t="e">
        <f>VLOOKUP(AD9,'Indoor Unit Info Sheet'!$M$4:$N$15,2,0)</f>
        <v>#N/A</v>
      </c>
      <c r="DC9" s="69" t="s">
        <v>228</v>
      </c>
      <c r="DD9" s="69" t="s">
        <v>222</v>
      </c>
      <c r="DE9" s="69" t="str">
        <f>VLOOKUP(DC9,'Indoor Unit Info Sheet'!$N$4:$O$15,2,0)</f>
        <v>RAS-M10PKVPG-TR</v>
      </c>
      <c r="DF9" s="69" t="str">
        <f>VLOOKUP(DD9,'Indoor Unit Info Sheet'!$N$4:$O$15,2,0)</f>
        <v>RAS-M07PKVSG-TR</v>
      </c>
    </row>
    <row r="10" spans="1:110" s="69" customFormat="1">
      <c r="A10" s="70">
        <v>7</v>
      </c>
      <c r="B10" s="46" t="s">
        <v>65</v>
      </c>
      <c r="C10" s="46">
        <v>0</v>
      </c>
      <c r="D10" s="46">
        <v>1</v>
      </c>
      <c r="E10" s="46">
        <v>0</v>
      </c>
      <c r="F10" s="46">
        <v>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 t="s">
        <v>254</v>
      </c>
      <c r="W10" s="46">
        <v>17</v>
      </c>
      <c r="X10" s="46">
        <v>10</v>
      </c>
      <c r="Y10" s="46">
        <v>7</v>
      </c>
      <c r="Z10" s="46" t="s">
        <v>210</v>
      </c>
      <c r="AA10" s="46" t="s">
        <v>210</v>
      </c>
      <c r="AB10" s="46" t="s">
        <v>210</v>
      </c>
      <c r="AC10" s="46" t="s">
        <v>230</v>
      </c>
      <c r="AD10" s="46" t="s">
        <v>240</v>
      </c>
      <c r="AE10" s="46" t="s">
        <v>210</v>
      </c>
      <c r="AF10" s="46" t="s">
        <v>210</v>
      </c>
      <c r="AG10" s="46" t="s">
        <v>210</v>
      </c>
      <c r="AH10" s="75">
        <v>4</v>
      </c>
      <c r="AI10" s="75">
        <v>3.1</v>
      </c>
      <c r="AJ10" s="46" t="s">
        <v>210</v>
      </c>
      <c r="AK10" s="46" t="s">
        <v>210</v>
      </c>
      <c r="AL10" s="79">
        <v>5.71</v>
      </c>
      <c r="AM10" s="79">
        <v>4.2300000000000004</v>
      </c>
      <c r="AN10" s="79" t="s">
        <v>210</v>
      </c>
      <c r="AO10" s="79" t="s">
        <v>210</v>
      </c>
      <c r="AP10" s="79">
        <v>4</v>
      </c>
      <c r="AQ10" s="79">
        <v>2.95</v>
      </c>
      <c r="AR10" s="79">
        <v>2.77</v>
      </c>
      <c r="AS10" s="79">
        <v>2.87</v>
      </c>
      <c r="AT10" s="79">
        <v>4.46</v>
      </c>
      <c r="AU10" s="79">
        <v>6.25</v>
      </c>
      <c r="AV10" s="79">
        <v>8.1300000000000008</v>
      </c>
      <c r="AW10" s="79">
        <v>10.31</v>
      </c>
      <c r="AX10" s="79">
        <v>2.74</v>
      </c>
      <c r="AY10" s="79">
        <v>1.67</v>
      </c>
      <c r="AZ10" s="79">
        <v>1.95</v>
      </c>
      <c r="BA10" s="79">
        <v>2.2799999999999998</v>
      </c>
      <c r="BB10" s="79">
        <v>2.74</v>
      </c>
      <c r="BC10" s="79">
        <v>1.1499999999999999</v>
      </c>
      <c r="BD10" s="79">
        <v>3.4</v>
      </c>
      <c r="BE10" s="79">
        <v>4.29</v>
      </c>
      <c r="BF10" s="79">
        <v>5.39</v>
      </c>
      <c r="BG10" s="79">
        <v>6.84</v>
      </c>
      <c r="BH10" s="79">
        <v>3.4</v>
      </c>
      <c r="BI10" s="79">
        <v>1.63</v>
      </c>
      <c r="BJ10" s="79" t="s">
        <v>210</v>
      </c>
      <c r="BK10" s="79" t="s">
        <v>210</v>
      </c>
      <c r="BL10" s="79" t="s">
        <v>210</v>
      </c>
      <c r="BM10" s="79" t="s">
        <v>210</v>
      </c>
      <c r="BN10" s="79" t="s">
        <v>210</v>
      </c>
      <c r="BO10" s="79" t="s">
        <v>210</v>
      </c>
      <c r="BP10" s="79" t="s">
        <v>210</v>
      </c>
      <c r="BQ10" s="79" t="s">
        <v>210</v>
      </c>
      <c r="BR10" s="79" t="s">
        <v>210</v>
      </c>
      <c r="BS10" s="79" t="s">
        <v>210</v>
      </c>
      <c r="BT10" s="79" t="s">
        <v>210</v>
      </c>
      <c r="BU10" s="79" t="s">
        <v>210</v>
      </c>
      <c r="BV10" s="79" t="s">
        <v>210</v>
      </c>
      <c r="BW10" s="79" t="s">
        <v>210</v>
      </c>
      <c r="BX10" s="79" t="s">
        <v>210</v>
      </c>
      <c r="BY10" s="79" t="s">
        <v>210</v>
      </c>
      <c r="BZ10" s="79" t="s">
        <v>210</v>
      </c>
      <c r="CA10" s="79" t="s">
        <v>210</v>
      </c>
      <c r="CB10" s="79" t="s">
        <v>210</v>
      </c>
      <c r="CC10" s="79" t="s">
        <v>210</v>
      </c>
      <c r="CD10" s="79" t="s">
        <v>210</v>
      </c>
      <c r="CE10" s="79" t="s">
        <v>210</v>
      </c>
      <c r="CF10" s="79" t="s">
        <v>210</v>
      </c>
      <c r="CG10" s="79" t="s">
        <v>210</v>
      </c>
      <c r="CH10" s="82">
        <v>1.4E-2</v>
      </c>
      <c r="CI10" s="82">
        <v>1.4E-2</v>
      </c>
      <c r="CJ10" s="82">
        <v>7.2999999999999995E-2</v>
      </c>
      <c r="CK10" s="82">
        <v>0</v>
      </c>
      <c r="CL10" s="46">
        <v>245</v>
      </c>
      <c r="CM10" s="46">
        <v>1026</v>
      </c>
      <c r="CN10" s="46" t="s">
        <v>210</v>
      </c>
      <c r="CO10" s="46" t="s">
        <v>210</v>
      </c>
      <c r="CP10" s="52" t="s">
        <v>213</v>
      </c>
      <c r="CQ10" s="52" t="s">
        <v>213</v>
      </c>
      <c r="CR10" s="46" t="s">
        <v>210</v>
      </c>
      <c r="CS10" s="46" t="s">
        <v>210</v>
      </c>
      <c r="CT10" s="46" t="s">
        <v>214</v>
      </c>
      <c r="CU10" s="46" t="s">
        <v>214</v>
      </c>
      <c r="CV10" s="51">
        <v>0.73</v>
      </c>
      <c r="CW10" s="51">
        <v>7.04</v>
      </c>
      <c r="CX10" s="51">
        <v>4.29</v>
      </c>
      <c r="CY10" s="53">
        <v>4.33</v>
      </c>
      <c r="DA10" s="69" t="e">
        <f>VLOOKUP(AC10,'Indoor Unit Info Sheet'!$M$4:$N$15,2,0)</f>
        <v>#N/A</v>
      </c>
      <c r="DB10" s="69" t="e">
        <f>VLOOKUP(AD10,'Indoor Unit Info Sheet'!$M$4:$N$15,2,0)</f>
        <v>#N/A</v>
      </c>
      <c r="DC10" s="69" t="s">
        <v>228</v>
      </c>
      <c r="DD10" s="69" t="s">
        <v>238</v>
      </c>
      <c r="DE10" s="69" t="str">
        <f>VLOOKUP(DC10,'Indoor Unit Info Sheet'!$N$4:$O$15,2,0)</f>
        <v>RAS-M10PKVPG-TR</v>
      </c>
      <c r="DF10" s="69" t="str">
        <f>VLOOKUP(DD10,'Indoor Unit Info Sheet'!$N$4:$O$15,2,0)</f>
        <v>RAS-M07U2DVG-TR</v>
      </c>
    </row>
    <row r="11" spans="1:110" s="69" customFormat="1">
      <c r="A11" s="46">
        <v>8</v>
      </c>
      <c r="B11" s="46" t="s">
        <v>66</v>
      </c>
      <c r="C11" s="46">
        <v>1</v>
      </c>
      <c r="D11" s="46">
        <v>0</v>
      </c>
      <c r="E11" s="46">
        <v>0</v>
      </c>
      <c r="F11" s="46">
        <v>0</v>
      </c>
      <c r="G11" s="46">
        <v>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 t="s">
        <v>254</v>
      </c>
      <c r="W11" s="46">
        <v>17</v>
      </c>
      <c r="X11" s="46">
        <v>10</v>
      </c>
      <c r="Y11" s="46">
        <v>7</v>
      </c>
      <c r="Z11" s="46" t="s">
        <v>210</v>
      </c>
      <c r="AA11" s="46" t="s">
        <v>210</v>
      </c>
      <c r="AB11" s="46" t="s">
        <v>210</v>
      </c>
      <c r="AC11" s="46" t="s">
        <v>235</v>
      </c>
      <c r="AD11" s="46" t="s">
        <v>223</v>
      </c>
      <c r="AE11" s="46" t="s">
        <v>210</v>
      </c>
      <c r="AF11" s="46" t="s">
        <v>210</v>
      </c>
      <c r="AG11" s="46" t="s">
        <v>210</v>
      </c>
      <c r="AH11" s="75">
        <v>4</v>
      </c>
      <c r="AI11" s="75">
        <v>3.1</v>
      </c>
      <c r="AJ11" s="46" t="s">
        <v>210</v>
      </c>
      <c r="AK11" s="46" t="s">
        <v>210</v>
      </c>
      <c r="AL11" s="79">
        <v>6.57</v>
      </c>
      <c r="AM11" s="79">
        <v>4.33</v>
      </c>
      <c r="AN11" s="79" t="s">
        <v>210</v>
      </c>
      <c r="AO11" s="79" t="s">
        <v>210</v>
      </c>
      <c r="AP11" s="79">
        <v>4</v>
      </c>
      <c r="AQ11" s="79">
        <v>2.95</v>
      </c>
      <c r="AR11" s="79">
        <v>2.77</v>
      </c>
      <c r="AS11" s="79">
        <v>2.87</v>
      </c>
      <c r="AT11" s="79">
        <v>4.6100000000000003</v>
      </c>
      <c r="AU11" s="79">
        <v>6.67</v>
      </c>
      <c r="AV11" s="79">
        <v>8.92</v>
      </c>
      <c r="AW11" s="79">
        <v>11.56</v>
      </c>
      <c r="AX11" s="79">
        <v>2.74</v>
      </c>
      <c r="AY11" s="79">
        <v>1.67</v>
      </c>
      <c r="AZ11" s="79">
        <v>1.95</v>
      </c>
      <c r="BA11" s="79">
        <v>2.2799999999999998</v>
      </c>
      <c r="BB11" s="79">
        <v>2.74</v>
      </c>
      <c r="BC11" s="79">
        <v>1.1499999999999999</v>
      </c>
      <c r="BD11" s="79">
        <v>3.4</v>
      </c>
      <c r="BE11" s="79">
        <v>4.38</v>
      </c>
      <c r="BF11" s="79">
        <v>5.51</v>
      </c>
      <c r="BG11" s="79">
        <v>7.01</v>
      </c>
      <c r="BH11" s="79">
        <v>3.4</v>
      </c>
      <c r="BI11" s="79">
        <v>1.63</v>
      </c>
      <c r="BJ11" s="79" t="s">
        <v>210</v>
      </c>
      <c r="BK11" s="79" t="s">
        <v>210</v>
      </c>
      <c r="BL11" s="79" t="s">
        <v>210</v>
      </c>
      <c r="BM11" s="79" t="s">
        <v>210</v>
      </c>
      <c r="BN11" s="79" t="s">
        <v>210</v>
      </c>
      <c r="BO11" s="79" t="s">
        <v>210</v>
      </c>
      <c r="BP11" s="79" t="s">
        <v>210</v>
      </c>
      <c r="BQ11" s="79" t="s">
        <v>210</v>
      </c>
      <c r="BR11" s="79" t="s">
        <v>210</v>
      </c>
      <c r="BS11" s="79" t="s">
        <v>210</v>
      </c>
      <c r="BT11" s="79" t="s">
        <v>210</v>
      </c>
      <c r="BU11" s="79" t="s">
        <v>210</v>
      </c>
      <c r="BV11" s="79" t="s">
        <v>210</v>
      </c>
      <c r="BW11" s="79" t="s">
        <v>210</v>
      </c>
      <c r="BX11" s="79" t="s">
        <v>210</v>
      </c>
      <c r="BY11" s="79" t="s">
        <v>210</v>
      </c>
      <c r="BZ11" s="79" t="s">
        <v>210</v>
      </c>
      <c r="CA11" s="79" t="s">
        <v>210</v>
      </c>
      <c r="CB11" s="79" t="s">
        <v>210</v>
      </c>
      <c r="CC11" s="79" t="s">
        <v>210</v>
      </c>
      <c r="CD11" s="79" t="s">
        <v>210</v>
      </c>
      <c r="CE11" s="79" t="s">
        <v>210</v>
      </c>
      <c r="CF11" s="79" t="s">
        <v>210</v>
      </c>
      <c r="CG11" s="79" t="s">
        <v>210</v>
      </c>
      <c r="CH11" s="82">
        <v>0.01</v>
      </c>
      <c r="CI11" s="82">
        <v>0.01</v>
      </c>
      <c r="CJ11" s="82">
        <v>3.9E-2</v>
      </c>
      <c r="CK11" s="82">
        <v>0</v>
      </c>
      <c r="CL11" s="46">
        <v>213</v>
      </c>
      <c r="CM11" s="46">
        <v>1002</v>
      </c>
      <c r="CN11" s="46" t="s">
        <v>210</v>
      </c>
      <c r="CO11" s="46" t="s">
        <v>210</v>
      </c>
      <c r="CP11" s="52" t="s">
        <v>212</v>
      </c>
      <c r="CQ11" s="52" t="s">
        <v>213</v>
      </c>
      <c r="CR11" s="46" t="s">
        <v>210</v>
      </c>
      <c r="CS11" s="46" t="s">
        <v>210</v>
      </c>
      <c r="CT11" s="46" t="s">
        <v>214</v>
      </c>
      <c r="CU11" s="46" t="s">
        <v>214</v>
      </c>
      <c r="CV11" s="51">
        <v>0.73</v>
      </c>
      <c r="CW11" s="51">
        <v>7.65</v>
      </c>
      <c r="CX11" s="51">
        <v>4.3600000000000003</v>
      </c>
      <c r="CY11" s="53">
        <v>4.4000000000000004</v>
      </c>
      <c r="DA11" s="69" t="e">
        <f>VLOOKUP(AC11,'Indoor Unit Info Sheet'!$M$4:$N$15,2,0)</f>
        <v>#N/A</v>
      </c>
      <c r="DB11" s="69" t="e">
        <f>VLOOKUP(AD11,'Indoor Unit Info Sheet'!$M$4:$N$15,2,0)</f>
        <v>#N/A</v>
      </c>
      <c r="DC11" s="69" t="s">
        <v>233</v>
      </c>
      <c r="DD11" s="69" t="s">
        <v>222</v>
      </c>
      <c r="DE11" s="69" t="str">
        <f>VLOOKUP(DC11,'Indoor Unit Info Sheet'!$N$4:$O$15,2,0)</f>
        <v>RAS-B10U2FVG-TR</v>
      </c>
      <c r="DF11" s="69" t="str">
        <f>VLOOKUP(DD11,'Indoor Unit Info Sheet'!$N$4:$O$15,2,0)</f>
        <v>RAS-M07PKVSG-TR</v>
      </c>
    </row>
    <row r="12" spans="1:110" s="69" customFormat="1">
      <c r="A12" s="70">
        <v>9</v>
      </c>
      <c r="B12" s="46" t="s">
        <v>67</v>
      </c>
      <c r="C12" s="46">
        <v>0</v>
      </c>
      <c r="D12" s="46">
        <v>1</v>
      </c>
      <c r="E12" s="46">
        <v>0</v>
      </c>
      <c r="F12" s="46">
        <v>0</v>
      </c>
      <c r="G12" s="46">
        <v>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 t="s">
        <v>254</v>
      </c>
      <c r="W12" s="46">
        <v>17</v>
      </c>
      <c r="X12" s="46">
        <v>10</v>
      </c>
      <c r="Y12" s="46">
        <v>7</v>
      </c>
      <c r="Z12" s="46" t="s">
        <v>210</v>
      </c>
      <c r="AA12" s="46" t="s">
        <v>210</v>
      </c>
      <c r="AB12" s="46" t="s">
        <v>210</v>
      </c>
      <c r="AC12" s="46" t="s">
        <v>235</v>
      </c>
      <c r="AD12" s="46" t="s">
        <v>240</v>
      </c>
      <c r="AE12" s="46" t="s">
        <v>210</v>
      </c>
      <c r="AF12" s="46" t="s">
        <v>210</v>
      </c>
      <c r="AG12" s="46" t="s">
        <v>210</v>
      </c>
      <c r="AH12" s="75">
        <v>4</v>
      </c>
      <c r="AI12" s="75">
        <v>3.1</v>
      </c>
      <c r="AJ12" s="46" t="s">
        <v>210</v>
      </c>
      <c r="AK12" s="46" t="s">
        <v>210</v>
      </c>
      <c r="AL12" s="79">
        <v>5.79</v>
      </c>
      <c r="AM12" s="79">
        <v>4.2300000000000004</v>
      </c>
      <c r="AN12" s="79" t="s">
        <v>210</v>
      </c>
      <c r="AO12" s="79" t="s">
        <v>210</v>
      </c>
      <c r="AP12" s="79">
        <v>4</v>
      </c>
      <c r="AQ12" s="79">
        <v>2.95</v>
      </c>
      <c r="AR12" s="79">
        <v>2.77</v>
      </c>
      <c r="AS12" s="79">
        <v>2.87</v>
      </c>
      <c r="AT12" s="79">
        <v>4.46</v>
      </c>
      <c r="AU12" s="79">
        <v>6.25</v>
      </c>
      <c r="AV12" s="79">
        <v>8.1300000000000008</v>
      </c>
      <c r="AW12" s="79">
        <v>10.31</v>
      </c>
      <c r="AX12" s="79">
        <v>2.74</v>
      </c>
      <c r="AY12" s="79">
        <v>1.67</v>
      </c>
      <c r="AZ12" s="79">
        <v>1.95</v>
      </c>
      <c r="BA12" s="79">
        <v>2.2799999999999998</v>
      </c>
      <c r="BB12" s="79">
        <v>2.74</v>
      </c>
      <c r="BC12" s="79">
        <v>1.1499999999999999</v>
      </c>
      <c r="BD12" s="79">
        <v>3.4</v>
      </c>
      <c r="BE12" s="79">
        <v>4.29</v>
      </c>
      <c r="BF12" s="79">
        <v>5.39</v>
      </c>
      <c r="BG12" s="79">
        <v>6.84</v>
      </c>
      <c r="BH12" s="79">
        <v>3.4</v>
      </c>
      <c r="BI12" s="79">
        <v>1.63</v>
      </c>
      <c r="BJ12" s="79" t="s">
        <v>210</v>
      </c>
      <c r="BK12" s="79" t="s">
        <v>210</v>
      </c>
      <c r="BL12" s="79" t="s">
        <v>210</v>
      </c>
      <c r="BM12" s="79" t="s">
        <v>210</v>
      </c>
      <c r="BN12" s="79" t="s">
        <v>210</v>
      </c>
      <c r="BO12" s="79" t="s">
        <v>210</v>
      </c>
      <c r="BP12" s="79" t="s">
        <v>210</v>
      </c>
      <c r="BQ12" s="79" t="s">
        <v>210</v>
      </c>
      <c r="BR12" s="79" t="s">
        <v>210</v>
      </c>
      <c r="BS12" s="79" t="s">
        <v>210</v>
      </c>
      <c r="BT12" s="79" t="s">
        <v>210</v>
      </c>
      <c r="BU12" s="79" t="s">
        <v>210</v>
      </c>
      <c r="BV12" s="79" t="s">
        <v>210</v>
      </c>
      <c r="BW12" s="79" t="s">
        <v>210</v>
      </c>
      <c r="BX12" s="79" t="s">
        <v>210</v>
      </c>
      <c r="BY12" s="79" t="s">
        <v>210</v>
      </c>
      <c r="BZ12" s="79" t="s">
        <v>210</v>
      </c>
      <c r="CA12" s="79" t="s">
        <v>210</v>
      </c>
      <c r="CB12" s="79" t="s">
        <v>210</v>
      </c>
      <c r="CC12" s="79" t="s">
        <v>210</v>
      </c>
      <c r="CD12" s="79" t="s">
        <v>210</v>
      </c>
      <c r="CE12" s="79" t="s">
        <v>210</v>
      </c>
      <c r="CF12" s="79" t="s">
        <v>210</v>
      </c>
      <c r="CG12" s="79" t="s">
        <v>210</v>
      </c>
      <c r="CH12" s="82">
        <v>1.3000000000000001E-2</v>
      </c>
      <c r="CI12" s="82">
        <v>1.3000000000000001E-2</v>
      </c>
      <c r="CJ12" s="82">
        <v>6.8000000000000005E-2</v>
      </c>
      <c r="CK12" s="82">
        <v>0</v>
      </c>
      <c r="CL12" s="46">
        <v>242</v>
      </c>
      <c r="CM12" s="46">
        <v>1025</v>
      </c>
      <c r="CN12" s="46" t="s">
        <v>210</v>
      </c>
      <c r="CO12" s="46" t="s">
        <v>210</v>
      </c>
      <c r="CP12" s="52" t="s">
        <v>213</v>
      </c>
      <c r="CQ12" s="52" t="s">
        <v>213</v>
      </c>
      <c r="CR12" s="46" t="s">
        <v>210</v>
      </c>
      <c r="CS12" s="46" t="s">
        <v>210</v>
      </c>
      <c r="CT12" s="46" t="s">
        <v>214</v>
      </c>
      <c r="CU12" s="46" t="s">
        <v>214</v>
      </c>
      <c r="CV12" s="51">
        <v>0.73</v>
      </c>
      <c r="CW12" s="51">
        <v>7.04</v>
      </c>
      <c r="CX12" s="51">
        <v>4.29</v>
      </c>
      <c r="CY12" s="53">
        <v>4.33</v>
      </c>
      <c r="DA12" s="69" t="e">
        <f>VLOOKUP(AC12,'Indoor Unit Info Sheet'!$M$4:$N$15,2,0)</f>
        <v>#N/A</v>
      </c>
      <c r="DB12" s="69" t="e">
        <f>VLOOKUP(AD12,'Indoor Unit Info Sheet'!$M$4:$N$15,2,0)</f>
        <v>#N/A</v>
      </c>
      <c r="DC12" s="69" t="s">
        <v>233</v>
      </c>
      <c r="DD12" s="69" t="s">
        <v>238</v>
      </c>
      <c r="DE12" s="69" t="str">
        <f>VLOOKUP(DC12,'Indoor Unit Info Sheet'!$N$4:$O$15,2,0)</f>
        <v>RAS-B10U2FVG-TR</v>
      </c>
      <c r="DF12" s="69" t="str">
        <f>VLOOKUP(DD12,'Indoor Unit Info Sheet'!$N$4:$O$15,2,0)</f>
        <v>RAS-M07U2DVG-TR</v>
      </c>
    </row>
    <row r="13" spans="1:110" s="69" customFormat="1">
      <c r="A13" s="70">
        <v>10</v>
      </c>
      <c r="B13" s="46" t="s">
        <v>68</v>
      </c>
      <c r="C13" s="46">
        <v>1</v>
      </c>
      <c r="D13" s="46">
        <v>0</v>
      </c>
      <c r="E13" s="46">
        <v>0</v>
      </c>
      <c r="F13" s="46">
        <v>0</v>
      </c>
      <c r="G13" s="46">
        <v>0</v>
      </c>
      <c r="H13" s="46">
        <v>1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 t="s">
        <v>254</v>
      </c>
      <c r="W13" s="46">
        <v>17</v>
      </c>
      <c r="X13" s="46">
        <v>10</v>
      </c>
      <c r="Y13" s="46">
        <v>7</v>
      </c>
      <c r="Z13" s="46" t="s">
        <v>210</v>
      </c>
      <c r="AA13" s="46" t="s">
        <v>210</v>
      </c>
      <c r="AB13" s="46" t="s">
        <v>210</v>
      </c>
      <c r="AC13" s="46" t="s">
        <v>247</v>
      </c>
      <c r="AD13" s="46" t="s">
        <v>223</v>
      </c>
      <c r="AE13" s="46" t="s">
        <v>210</v>
      </c>
      <c r="AF13" s="46" t="s">
        <v>210</v>
      </c>
      <c r="AG13" s="46" t="s">
        <v>210</v>
      </c>
      <c r="AH13" s="75">
        <v>4</v>
      </c>
      <c r="AI13" s="75">
        <v>3.1</v>
      </c>
      <c r="AJ13" s="46" t="s">
        <v>210</v>
      </c>
      <c r="AK13" s="46" t="s">
        <v>210</v>
      </c>
      <c r="AL13" s="79">
        <v>6.4</v>
      </c>
      <c r="AM13" s="79">
        <v>4.32</v>
      </c>
      <c r="AN13" s="79" t="s">
        <v>210</v>
      </c>
      <c r="AO13" s="79" t="s">
        <v>210</v>
      </c>
      <c r="AP13" s="79">
        <v>4</v>
      </c>
      <c r="AQ13" s="79">
        <v>2.95</v>
      </c>
      <c r="AR13" s="79">
        <v>2.77</v>
      </c>
      <c r="AS13" s="79">
        <v>2.87</v>
      </c>
      <c r="AT13" s="79">
        <v>4.6100000000000003</v>
      </c>
      <c r="AU13" s="79">
        <v>6.67</v>
      </c>
      <c r="AV13" s="79">
        <v>8.92</v>
      </c>
      <c r="AW13" s="79">
        <v>11.56</v>
      </c>
      <c r="AX13" s="79">
        <v>2.74</v>
      </c>
      <c r="AY13" s="79">
        <v>1.67</v>
      </c>
      <c r="AZ13" s="79">
        <v>1.95</v>
      </c>
      <c r="BA13" s="79">
        <v>2.2799999999999998</v>
      </c>
      <c r="BB13" s="79">
        <v>2.74</v>
      </c>
      <c r="BC13" s="79">
        <v>1.1499999999999999</v>
      </c>
      <c r="BD13" s="79">
        <v>3.4</v>
      </c>
      <c r="BE13" s="79">
        <v>4.38</v>
      </c>
      <c r="BF13" s="79">
        <v>5.51</v>
      </c>
      <c r="BG13" s="79">
        <v>7.01</v>
      </c>
      <c r="BH13" s="79">
        <v>3.4</v>
      </c>
      <c r="BI13" s="79">
        <v>1.63</v>
      </c>
      <c r="BJ13" s="79" t="s">
        <v>210</v>
      </c>
      <c r="BK13" s="79" t="s">
        <v>210</v>
      </c>
      <c r="BL13" s="79" t="s">
        <v>210</v>
      </c>
      <c r="BM13" s="79" t="s">
        <v>210</v>
      </c>
      <c r="BN13" s="79" t="s">
        <v>210</v>
      </c>
      <c r="BO13" s="79" t="s">
        <v>210</v>
      </c>
      <c r="BP13" s="79" t="s">
        <v>210</v>
      </c>
      <c r="BQ13" s="79" t="s">
        <v>210</v>
      </c>
      <c r="BR13" s="79" t="s">
        <v>210</v>
      </c>
      <c r="BS13" s="79" t="s">
        <v>210</v>
      </c>
      <c r="BT13" s="79" t="s">
        <v>210</v>
      </c>
      <c r="BU13" s="79" t="s">
        <v>210</v>
      </c>
      <c r="BV13" s="79" t="s">
        <v>210</v>
      </c>
      <c r="BW13" s="79" t="s">
        <v>210</v>
      </c>
      <c r="BX13" s="79" t="s">
        <v>210</v>
      </c>
      <c r="BY13" s="79" t="s">
        <v>210</v>
      </c>
      <c r="BZ13" s="79" t="s">
        <v>210</v>
      </c>
      <c r="CA13" s="79" t="s">
        <v>210</v>
      </c>
      <c r="CB13" s="79" t="s">
        <v>210</v>
      </c>
      <c r="CC13" s="79" t="s">
        <v>210</v>
      </c>
      <c r="CD13" s="79" t="s">
        <v>210</v>
      </c>
      <c r="CE13" s="79" t="s">
        <v>210</v>
      </c>
      <c r="CF13" s="79" t="s">
        <v>210</v>
      </c>
      <c r="CG13" s="79" t="s">
        <v>210</v>
      </c>
      <c r="CH13" s="82">
        <v>1.2E-2</v>
      </c>
      <c r="CI13" s="82">
        <v>1.2E-2</v>
      </c>
      <c r="CJ13" s="82">
        <v>4.5999999999999999E-2</v>
      </c>
      <c r="CK13" s="82">
        <v>0</v>
      </c>
      <c r="CL13" s="46">
        <v>219</v>
      </c>
      <c r="CM13" s="46">
        <v>1004</v>
      </c>
      <c r="CN13" s="46" t="s">
        <v>210</v>
      </c>
      <c r="CO13" s="46" t="s">
        <v>210</v>
      </c>
      <c r="CP13" s="52" t="s">
        <v>212</v>
      </c>
      <c r="CQ13" s="52" t="s">
        <v>213</v>
      </c>
      <c r="CR13" s="46" t="s">
        <v>210</v>
      </c>
      <c r="CS13" s="46" t="s">
        <v>210</v>
      </c>
      <c r="CT13" s="46" t="s">
        <v>214</v>
      </c>
      <c r="CU13" s="46" t="s">
        <v>214</v>
      </c>
      <c r="CV13" s="51">
        <v>0.73</v>
      </c>
      <c r="CW13" s="51">
        <v>7.65</v>
      </c>
      <c r="CX13" s="51">
        <v>4.3600000000000003</v>
      </c>
      <c r="CY13" s="53">
        <v>4.4000000000000004</v>
      </c>
      <c r="DA13" s="69" t="e">
        <f>VLOOKUP(AC13,'Indoor Unit Info Sheet'!$M$4:$N$15,2,0)</f>
        <v>#N/A</v>
      </c>
      <c r="DB13" s="69" t="e">
        <f>VLOOKUP(AD13,'Indoor Unit Info Sheet'!$M$4:$N$15,2,0)</f>
        <v>#N/A</v>
      </c>
      <c r="DC13" s="69" t="s">
        <v>245</v>
      </c>
      <c r="DD13" s="69" t="s">
        <v>222</v>
      </c>
      <c r="DE13" s="69" t="str">
        <f>VLOOKUP(DC13,'Indoor Unit Info Sheet'!$N$4:$O$15,2,0)</f>
        <v>RAS-M10U2MUVG-TR</v>
      </c>
      <c r="DF13" s="69" t="str">
        <f>VLOOKUP(DD13,'Indoor Unit Info Sheet'!$N$4:$O$15,2,0)</f>
        <v>RAS-M07PKVSG-TR</v>
      </c>
    </row>
    <row r="14" spans="1:110" s="69" customFormat="1">
      <c r="A14" s="46">
        <v>11</v>
      </c>
      <c r="B14" s="46" t="s">
        <v>69</v>
      </c>
      <c r="C14" s="46">
        <v>0</v>
      </c>
      <c r="D14" s="46">
        <v>1</v>
      </c>
      <c r="E14" s="46">
        <v>0</v>
      </c>
      <c r="F14" s="46">
        <v>0</v>
      </c>
      <c r="G14" s="46">
        <v>0</v>
      </c>
      <c r="H14" s="46">
        <v>1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 t="s">
        <v>254</v>
      </c>
      <c r="W14" s="46">
        <v>17</v>
      </c>
      <c r="X14" s="46">
        <v>10</v>
      </c>
      <c r="Y14" s="46">
        <v>7</v>
      </c>
      <c r="Z14" s="46" t="s">
        <v>210</v>
      </c>
      <c r="AA14" s="46" t="s">
        <v>210</v>
      </c>
      <c r="AB14" s="46" t="s">
        <v>210</v>
      </c>
      <c r="AC14" s="46" t="s">
        <v>247</v>
      </c>
      <c r="AD14" s="46" t="s">
        <v>240</v>
      </c>
      <c r="AE14" s="46" t="s">
        <v>210</v>
      </c>
      <c r="AF14" s="46" t="s">
        <v>210</v>
      </c>
      <c r="AG14" s="46" t="s">
        <v>210</v>
      </c>
      <c r="AH14" s="75">
        <v>4</v>
      </c>
      <c r="AI14" s="75">
        <v>3.1</v>
      </c>
      <c r="AJ14" s="46" t="s">
        <v>210</v>
      </c>
      <c r="AK14" s="46" t="s">
        <v>210</v>
      </c>
      <c r="AL14" s="79">
        <v>5.65</v>
      </c>
      <c r="AM14" s="79">
        <v>4.2300000000000004</v>
      </c>
      <c r="AN14" s="79" t="s">
        <v>210</v>
      </c>
      <c r="AO14" s="79" t="s">
        <v>210</v>
      </c>
      <c r="AP14" s="79">
        <v>4</v>
      </c>
      <c r="AQ14" s="79">
        <v>2.95</v>
      </c>
      <c r="AR14" s="79">
        <v>2.77</v>
      </c>
      <c r="AS14" s="79">
        <v>2.87</v>
      </c>
      <c r="AT14" s="79">
        <v>4.46</v>
      </c>
      <c r="AU14" s="79">
        <v>6.25</v>
      </c>
      <c r="AV14" s="79">
        <v>8.1300000000000008</v>
      </c>
      <c r="AW14" s="79">
        <v>10.31</v>
      </c>
      <c r="AX14" s="79">
        <v>2.74</v>
      </c>
      <c r="AY14" s="79">
        <v>1.67</v>
      </c>
      <c r="AZ14" s="79">
        <v>1.95</v>
      </c>
      <c r="BA14" s="79">
        <v>2.2799999999999998</v>
      </c>
      <c r="BB14" s="79">
        <v>2.74</v>
      </c>
      <c r="BC14" s="79">
        <v>1.1499999999999999</v>
      </c>
      <c r="BD14" s="79">
        <v>3.4</v>
      </c>
      <c r="BE14" s="79">
        <v>4.29</v>
      </c>
      <c r="BF14" s="79">
        <v>5.39</v>
      </c>
      <c r="BG14" s="79">
        <v>6.84</v>
      </c>
      <c r="BH14" s="79">
        <v>3.4</v>
      </c>
      <c r="BI14" s="79">
        <v>1.63</v>
      </c>
      <c r="BJ14" s="79" t="s">
        <v>210</v>
      </c>
      <c r="BK14" s="79" t="s">
        <v>210</v>
      </c>
      <c r="BL14" s="79" t="s">
        <v>210</v>
      </c>
      <c r="BM14" s="79" t="s">
        <v>210</v>
      </c>
      <c r="BN14" s="79" t="s">
        <v>210</v>
      </c>
      <c r="BO14" s="79" t="s">
        <v>210</v>
      </c>
      <c r="BP14" s="79" t="s">
        <v>210</v>
      </c>
      <c r="BQ14" s="79" t="s">
        <v>210</v>
      </c>
      <c r="BR14" s="79" t="s">
        <v>210</v>
      </c>
      <c r="BS14" s="79" t="s">
        <v>210</v>
      </c>
      <c r="BT14" s="79" t="s">
        <v>210</v>
      </c>
      <c r="BU14" s="79" t="s">
        <v>210</v>
      </c>
      <c r="BV14" s="79" t="s">
        <v>210</v>
      </c>
      <c r="BW14" s="79" t="s">
        <v>210</v>
      </c>
      <c r="BX14" s="79" t="s">
        <v>210</v>
      </c>
      <c r="BY14" s="79" t="s">
        <v>210</v>
      </c>
      <c r="BZ14" s="79" t="s">
        <v>210</v>
      </c>
      <c r="CA14" s="79" t="s">
        <v>210</v>
      </c>
      <c r="CB14" s="79" t="s">
        <v>210</v>
      </c>
      <c r="CC14" s="79" t="s">
        <v>210</v>
      </c>
      <c r="CD14" s="79" t="s">
        <v>210</v>
      </c>
      <c r="CE14" s="79" t="s">
        <v>210</v>
      </c>
      <c r="CF14" s="79" t="s">
        <v>210</v>
      </c>
      <c r="CG14" s="79" t="s">
        <v>210</v>
      </c>
      <c r="CH14" s="82">
        <v>1.4999999999999999E-2</v>
      </c>
      <c r="CI14" s="82">
        <v>1.4999999999999999E-2</v>
      </c>
      <c r="CJ14" s="82">
        <v>7.4999999999999997E-2</v>
      </c>
      <c r="CK14" s="82">
        <v>0</v>
      </c>
      <c r="CL14" s="46">
        <v>248</v>
      </c>
      <c r="CM14" s="46">
        <v>1026</v>
      </c>
      <c r="CN14" s="46" t="s">
        <v>210</v>
      </c>
      <c r="CO14" s="46" t="s">
        <v>210</v>
      </c>
      <c r="CP14" s="52" t="s">
        <v>213</v>
      </c>
      <c r="CQ14" s="52" t="s">
        <v>213</v>
      </c>
      <c r="CR14" s="46" t="s">
        <v>210</v>
      </c>
      <c r="CS14" s="46" t="s">
        <v>210</v>
      </c>
      <c r="CT14" s="46" t="s">
        <v>214</v>
      </c>
      <c r="CU14" s="46" t="s">
        <v>214</v>
      </c>
      <c r="CV14" s="51">
        <v>0.73</v>
      </c>
      <c r="CW14" s="51">
        <v>7.04</v>
      </c>
      <c r="CX14" s="51">
        <v>4.29</v>
      </c>
      <c r="CY14" s="53">
        <v>4.33</v>
      </c>
      <c r="DA14" s="69" t="e">
        <f>VLOOKUP(AC14,'Indoor Unit Info Sheet'!$M$4:$N$15,2,0)</f>
        <v>#N/A</v>
      </c>
      <c r="DB14" s="69" t="e">
        <f>VLOOKUP(AD14,'Indoor Unit Info Sheet'!$M$4:$N$15,2,0)</f>
        <v>#N/A</v>
      </c>
      <c r="DC14" s="69" t="s">
        <v>245</v>
      </c>
      <c r="DD14" s="69" t="s">
        <v>238</v>
      </c>
      <c r="DE14" s="69" t="str">
        <f>VLOOKUP(DC14,'Indoor Unit Info Sheet'!$N$4:$O$15,2,0)</f>
        <v>RAS-M10U2MUVG-TR</v>
      </c>
      <c r="DF14" s="69" t="str">
        <f>VLOOKUP(DD14,'Indoor Unit Info Sheet'!$N$4:$O$15,2,0)</f>
        <v>RAS-M07U2DVG-TR</v>
      </c>
    </row>
    <row r="15" spans="1:110" s="69" customFormat="1">
      <c r="A15" s="70">
        <v>12</v>
      </c>
      <c r="B15" s="47" t="s">
        <v>70</v>
      </c>
      <c r="C15" s="47">
        <v>1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1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 t="s">
        <v>254</v>
      </c>
      <c r="W15" s="47">
        <v>17</v>
      </c>
      <c r="X15" s="47">
        <v>10</v>
      </c>
      <c r="Y15" s="47">
        <v>7</v>
      </c>
      <c r="Z15" s="47" t="s">
        <v>210</v>
      </c>
      <c r="AA15" s="47" t="s">
        <v>210</v>
      </c>
      <c r="AB15" s="47" t="s">
        <v>210</v>
      </c>
      <c r="AC15" s="47" t="s">
        <v>242</v>
      </c>
      <c r="AD15" s="47" t="s">
        <v>223</v>
      </c>
      <c r="AE15" s="47" t="s">
        <v>210</v>
      </c>
      <c r="AF15" s="47" t="s">
        <v>210</v>
      </c>
      <c r="AG15" s="47" t="s">
        <v>210</v>
      </c>
      <c r="AH15" s="77">
        <v>4</v>
      </c>
      <c r="AI15" s="77">
        <v>3.1</v>
      </c>
      <c r="AJ15" s="47" t="s">
        <v>210</v>
      </c>
      <c r="AK15" s="47" t="s">
        <v>210</v>
      </c>
      <c r="AL15" s="80">
        <v>5.79</v>
      </c>
      <c r="AM15" s="80">
        <v>4.24</v>
      </c>
      <c r="AN15" s="80" t="s">
        <v>210</v>
      </c>
      <c r="AO15" s="80" t="s">
        <v>210</v>
      </c>
      <c r="AP15" s="80">
        <v>4</v>
      </c>
      <c r="AQ15" s="80">
        <v>2.95</v>
      </c>
      <c r="AR15" s="80">
        <v>2.77</v>
      </c>
      <c r="AS15" s="80">
        <v>2.87</v>
      </c>
      <c r="AT15" s="80">
        <v>4.46</v>
      </c>
      <c r="AU15" s="80">
        <v>6.25</v>
      </c>
      <c r="AV15" s="80">
        <v>8.1300000000000008</v>
      </c>
      <c r="AW15" s="80">
        <v>10.31</v>
      </c>
      <c r="AX15" s="80">
        <v>2.74</v>
      </c>
      <c r="AY15" s="80">
        <v>1.67</v>
      </c>
      <c r="AZ15" s="80">
        <v>1.95</v>
      </c>
      <c r="BA15" s="80">
        <v>2.2799999999999998</v>
      </c>
      <c r="BB15" s="80">
        <v>2.74</v>
      </c>
      <c r="BC15" s="80">
        <v>1.1499999999999999</v>
      </c>
      <c r="BD15" s="80">
        <v>3.4</v>
      </c>
      <c r="BE15" s="80">
        <v>4.29</v>
      </c>
      <c r="BF15" s="80">
        <v>5.39</v>
      </c>
      <c r="BG15" s="80">
        <v>6.84</v>
      </c>
      <c r="BH15" s="80">
        <v>3.4</v>
      </c>
      <c r="BI15" s="80">
        <v>1.63</v>
      </c>
      <c r="BJ15" s="80" t="s">
        <v>210</v>
      </c>
      <c r="BK15" s="80" t="s">
        <v>210</v>
      </c>
      <c r="BL15" s="80" t="s">
        <v>210</v>
      </c>
      <c r="BM15" s="80" t="s">
        <v>210</v>
      </c>
      <c r="BN15" s="80" t="s">
        <v>210</v>
      </c>
      <c r="BO15" s="80" t="s">
        <v>210</v>
      </c>
      <c r="BP15" s="80" t="s">
        <v>210</v>
      </c>
      <c r="BQ15" s="80" t="s">
        <v>210</v>
      </c>
      <c r="BR15" s="80" t="s">
        <v>210</v>
      </c>
      <c r="BS15" s="80" t="s">
        <v>210</v>
      </c>
      <c r="BT15" s="80" t="s">
        <v>210</v>
      </c>
      <c r="BU15" s="80" t="s">
        <v>210</v>
      </c>
      <c r="BV15" s="80" t="s">
        <v>210</v>
      </c>
      <c r="BW15" s="80" t="s">
        <v>210</v>
      </c>
      <c r="BX15" s="80" t="s">
        <v>210</v>
      </c>
      <c r="BY15" s="80" t="s">
        <v>210</v>
      </c>
      <c r="BZ15" s="80" t="s">
        <v>210</v>
      </c>
      <c r="CA15" s="80" t="s">
        <v>210</v>
      </c>
      <c r="CB15" s="80" t="s">
        <v>210</v>
      </c>
      <c r="CC15" s="80" t="s">
        <v>210</v>
      </c>
      <c r="CD15" s="80" t="s">
        <v>210</v>
      </c>
      <c r="CE15" s="80" t="s">
        <v>210</v>
      </c>
      <c r="CF15" s="80" t="s">
        <v>210</v>
      </c>
      <c r="CG15" s="80" t="s">
        <v>210</v>
      </c>
      <c r="CH15" s="83">
        <v>1.3000000000000001E-2</v>
      </c>
      <c r="CI15" s="83">
        <v>1.3000000000000001E-2</v>
      </c>
      <c r="CJ15" s="83">
        <v>6.7000000000000004E-2</v>
      </c>
      <c r="CK15" s="83">
        <v>0</v>
      </c>
      <c r="CL15" s="47">
        <v>242</v>
      </c>
      <c r="CM15" s="47">
        <v>1025</v>
      </c>
      <c r="CN15" s="47" t="s">
        <v>210</v>
      </c>
      <c r="CO15" s="47" t="s">
        <v>210</v>
      </c>
      <c r="CP15" s="62" t="s">
        <v>213</v>
      </c>
      <c r="CQ15" s="62" t="s">
        <v>213</v>
      </c>
      <c r="CR15" s="47" t="s">
        <v>210</v>
      </c>
      <c r="CS15" s="47" t="s">
        <v>210</v>
      </c>
      <c r="CT15" s="47" t="s">
        <v>214</v>
      </c>
      <c r="CU15" s="47" t="s">
        <v>214</v>
      </c>
      <c r="CV15" s="61">
        <v>0.73</v>
      </c>
      <c r="CW15" s="61">
        <v>7.04</v>
      </c>
      <c r="CX15" s="61">
        <v>4.29</v>
      </c>
      <c r="CY15" s="63">
        <v>4.33</v>
      </c>
      <c r="DA15" s="69" t="e">
        <f>VLOOKUP(AC15,'Indoor Unit Info Sheet'!$M$4:$N$15,2,0)</f>
        <v>#N/A</v>
      </c>
      <c r="DB15" s="69" t="e">
        <f>VLOOKUP(AD15,'Indoor Unit Info Sheet'!$M$4:$N$15,2,0)</f>
        <v>#N/A</v>
      </c>
      <c r="DC15" s="69" t="s">
        <v>241</v>
      </c>
      <c r="DD15" s="69" t="s">
        <v>222</v>
      </c>
      <c r="DE15" s="69" t="str">
        <f>VLOOKUP(DC15,'Indoor Unit Info Sheet'!$N$4:$O$15,2,0)</f>
        <v>RAS-M10U2DVG-TR</v>
      </c>
      <c r="DF15" s="69" t="str">
        <f>VLOOKUP(DD15,'Indoor Unit Info Sheet'!$N$4:$O$15,2,0)</f>
        <v>RAS-M07PKVSG-TR</v>
      </c>
    </row>
    <row r="16" spans="1:110" s="69" customFormat="1" ht="15.75" thickBot="1">
      <c r="A16" s="70">
        <v>13</v>
      </c>
      <c r="B16" s="48" t="s">
        <v>71</v>
      </c>
      <c r="C16" s="48">
        <v>0</v>
      </c>
      <c r="D16" s="48">
        <v>1</v>
      </c>
      <c r="E16" s="48">
        <v>0</v>
      </c>
      <c r="F16" s="48">
        <v>0</v>
      </c>
      <c r="G16" s="48">
        <v>0</v>
      </c>
      <c r="H16" s="48">
        <v>0</v>
      </c>
      <c r="I16" s="48">
        <v>1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 t="s">
        <v>254</v>
      </c>
      <c r="W16" s="48">
        <v>17</v>
      </c>
      <c r="X16" s="48">
        <v>10</v>
      </c>
      <c r="Y16" s="48">
        <v>7</v>
      </c>
      <c r="Z16" s="48" t="s">
        <v>210</v>
      </c>
      <c r="AA16" s="48" t="s">
        <v>210</v>
      </c>
      <c r="AB16" s="48" t="s">
        <v>210</v>
      </c>
      <c r="AC16" s="48" t="s">
        <v>242</v>
      </c>
      <c r="AD16" s="48" t="s">
        <v>240</v>
      </c>
      <c r="AE16" s="48" t="s">
        <v>210</v>
      </c>
      <c r="AF16" s="48" t="s">
        <v>210</v>
      </c>
      <c r="AG16" s="48" t="s">
        <v>210</v>
      </c>
      <c r="AH16" s="76">
        <v>4</v>
      </c>
      <c r="AI16" s="76">
        <v>3.1</v>
      </c>
      <c r="AJ16" s="48" t="s">
        <v>210</v>
      </c>
      <c r="AK16" s="48" t="s">
        <v>210</v>
      </c>
      <c r="AL16" s="81">
        <v>5.14</v>
      </c>
      <c r="AM16" s="81">
        <v>4.1399999999999997</v>
      </c>
      <c r="AN16" s="81" t="s">
        <v>210</v>
      </c>
      <c r="AO16" s="81" t="s">
        <v>210</v>
      </c>
      <c r="AP16" s="81">
        <v>4</v>
      </c>
      <c r="AQ16" s="81">
        <v>2.95</v>
      </c>
      <c r="AR16" s="81">
        <v>2.77</v>
      </c>
      <c r="AS16" s="81">
        <v>2.87</v>
      </c>
      <c r="AT16" s="81">
        <v>4.3099999999999996</v>
      </c>
      <c r="AU16" s="81">
        <v>5.87</v>
      </c>
      <c r="AV16" s="81">
        <v>7.48</v>
      </c>
      <c r="AW16" s="81">
        <v>9.31</v>
      </c>
      <c r="AX16" s="81">
        <v>2.74</v>
      </c>
      <c r="AY16" s="81">
        <v>1.67</v>
      </c>
      <c r="AZ16" s="81">
        <v>1.95</v>
      </c>
      <c r="BA16" s="81">
        <v>2.2799999999999998</v>
      </c>
      <c r="BB16" s="81">
        <v>2.74</v>
      </c>
      <c r="BC16" s="81">
        <v>1.1499999999999999</v>
      </c>
      <c r="BD16" s="81">
        <v>3.4</v>
      </c>
      <c r="BE16" s="81">
        <v>4.2</v>
      </c>
      <c r="BF16" s="81">
        <v>5.27</v>
      </c>
      <c r="BG16" s="81">
        <v>6.68</v>
      </c>
      <c r="BH16" s="81">
        <v>3.4</v>
      </c>
      <c r="BI16" s="81">
        <v>1.63</v>
      </c>
      <c r="BJ16" s="81" t="s">
        <v>210</v>
      </c>
      <c r="BK16" s="81" t="s">
        <v>210</v>
      </c>
      <c r="BL16" s="81" t="s">
        <v>210</v>
      </c>
      <c r="BM16" s="81" t="s">
        <v>210</v>
      </c>
      <c r="BN16" s="81" t="s">
        <v>210</v>
      </c>
      <c r="BO16" s="81" t="s">
        <v>210</v>
      </c>
      <c r="BP16" s="81" t="s">
        <v>210</v>
      </c>
      <c r="BQ16" s="81" t="s">
        <v>210</v>
      </c>
      <c r="BR16" s="81" t="s">
        <v>210</v>
      </c>
      <c r="BS16" s="81" t="s">
        <v>210</v>
      </c>
      <c r="BT16" s="81" t="s">
        <v>210</v>
      </c>
      <c r="BU16" s="81" t="s">
        <v>210</v>
      </c>
      <c r="BV16" s="81" t="s">
        <v>210</v>
      </c>
      <c r="BW16" s="81" t="s">
        <v>210</v>
      </c>
      <c r="BX16" s="81" t="s">
        <v>210</v>
      </c>
      <c r="BY16" s="81" t="s">
        <v>210</v>
      </c>
      <c r="BZ16" s="81" t="s">
        <v>210</v>
      </c>
      <c r="CA16" s="81" t="s">
        <v>210</v>
      </c>
      <c r="CB16" s="81" t="s">
        <v>210</v>
      </c>
      <c r="CC16" s="81" t="s">
        <v>210</v>
      </c>
      <c r="CD16" s="81" t="s">
        <v>210</v>
      </c>
      <c r="CE16" s="81" t="s">
        <v>210</v>
      </c>
      <c r="CF16" s="81" t="s">
        <v>210</v>
      </c>
      <c r="CG16" s="81" t="s">
        <v>210</v>
      </c>
      <c r="CH16" s="84">
        <v>1.7000000000000001E-2</v>
      </c>
      <c r="CI16" s="84">
        <v>1.7000000000000001E-2</v>
      </c>
      <c r="CJ16" s="84">
        <v>9.6000000000000002E-2</v>
      </c>
      <c r="CK16" s="84">
        <v>0</v>
      </c>
      <c r="CL16" s="48">
        <v>273</v>
      </c>
      <c r="CM16" s="48">
        <v>1048</v>
      </c>
      <c r="CN16" s="48" t="s">
        <v>210</v>
      </c>
      <c r="CO16" s="48" t="s">
        <v>210</v>
      </c>
      <c r="CP16" s="55" t="s">
        <v>215</v>
      </c>
      <c r="CQ16" s="55" t="s">
        <v>213</v>
      </c>
      <c r="CR16" s="48" t="s">
        <v>210</v>
      </c>
      <c r="CS16" s="48" t="s">
        <v>210</v>
      </c>
      <c r="CT16" s="48" t="s">
        <v>214</v>
      </c>
      <c r="CU16" s="48" t="s">
        <v>214</v>
      </c>
      <c r="CV16" s="54">
        <v>0.73</v>
      </c>
      <c r="CW16" s="54">
        <v>6.51</v>
      </c>
      <c r="CX16" s="54">
        <v>4.21</v>
      </c>
      <c r="CY16" s="56">
        <v>4.25</v>
      </c>
      <c r="DA16" s="69" t="e">
        <f>VLOOKUP(AC16,'Indoor Unit Info Sheet'!$M$4:$N$15,2,0)</f>
        <v>#N/A</v>
      </c>
      <c r="DB16" s="69" t="e">
        <f>VLOOKUP(AD16,'Indoor Unit Info Sheet'!$M$4:$N$15,2,0)</f>
        <v>#N/A</v>
      </c>
      <c r="DC16" s="69" t="s">
        <v>241</v>
      </c>
      <c r="DD16" s="69" t="s">
        <v>238</v>
      </c>
      <c r="DE16" s="69" t="str">
        <f>VLOOKUP(DC16,'Indoor Unit Info Sheet'!$N$4:$O$15,2,0)</f>
        <v>RAS-M10U2DVG-TR</v>
      </c>
      <c r="DF16" s="69" t="str">
        <f>VLOOKUP(DD16,'Indoor Unit Info Sheet'!$N$4:$O$15,2,0)</f>
        <v>RAS-M07U2DVG-TR</v>
      </c>
    </row>
    <row r="17" spans="1:110" s="69" customFormat="1">
      <c r="A17" s="46">
        <v>14</v>
      </c>
      <c r="B17" s="46" t="s">
        <v>19</v>
      </c>
      <c r="C17" s="46">
        <v>0</v>
      </c>
      <c r="D17" s="46">
        <v>0</v>
      </c>
      <c r="E17" s="46">
        <v>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 t="s">
        <v>254</v>
      </c>
      <c r="W17" s="46">
        <v>20</v>
      </c>
      <c r="X17" s="46">
        <v>13</v>
      </c>
      <c r="Y17" s="46">
        <v>7</v>
      </c>
      <c r="Z17" s="46" t="s">
        <v>210</v>
      </c>
      <c r="AA17" s="46" t="s">
        <v>210</v>
      </c>
      <c r="AB17" s="46" t="s">
        <v>210</v>
      </c>
      <c r="AC17" s="46" t="s">
        <v>227</v>
      </c>
      <c r="AD17" s="46" t="s">
        <v>223</v>
      </c>
      <c r="AE17" s="46" t="s">
        <v>210</v>
      </c>
      <c r="AF17" s="46" t="s">
        <v>210</v>
      </c>
      <c r="AG17" s="46" t="s">
        <v>210</v>
      </c>
      <c r="AH17" s="75">
        <v>4</v>
      </c>
      <c r="AI17" s="75">
        <v>3.1</v>
      </c>
      <c r="AJ17" s="46" t="s">
        <v>210</v>
      </c>
      <c r="AK17" s="46" t="s">
        <v>210</v>
      </c>
      <c r="AL17" s="79">
        <v>6.65</v>
      </c>
      <c r="AM17" s="79">
        <v>4.37</v>
      </c>
      <c r="AN17" s="79" t="s">
        <v>210</v>
      </c>
      <c r="AO17" s="79" t="s">
        <v>210</v>
      </c>
      <c r="AP17" s="79">
        <v>4</v>
      </c>
      <c r="AQ17" s="79">
        <v>2.95</v>
      </c>
      <c r="AR17" s="79">
        <v>2.79</v>
      </c>
      <c r="AS17" s="79">
        <v>2.9</v>
      </c>
      <c r="AT17" s="79">
        <v>4.68</v>
      </c>
      <c r="AU17" s="79">
        <v>6.81</v>
      </c>
      <c r="AV17" s="79">
        <v>8.99</v>
      </c>
      <c r="AW17" s="79">
        <v>11.68</v>
      </c>
      <c r="AX17" s="79">
        <v>2.74</v>
      </c>
      <c r="AY17" s="79">
        <v>1.67</v>
      </c>
      <c r="AZ17" s="79">
        <v>1.96</v>
      </c>
      <c r="BA17" s="79">
        <v>2.29</v>
      </c>
      <c r="BB17" s="79">
        <v>2.74</v>
      </c>
      <c r="BC17" s="79">
        <v>1.1399999999999999</v>
      </c>
      <c r="BD17" s="79">
        <v>3.53</v>
      </c>
      <c r="BE17" s="79">
        <v>4.3899999999999997</v>
      </c>
      <c r="BF17" s="79">
        <v>5.54</v>
      </c>
      <c r="BG17" s="79">
        <v>7.04</v>
      </c>
      <c r="BH17" s="79">
        <v>3.53</v>
      </c>
      <c r="BI17" s="79">
        <v>1.67</v>
      </c>
      <c r="BJ17" s="79" t="s">
        <v>210</v>
      </c>
      <c r="BK17" s="79" t="s">
        <v>210</v>
      </c>
      <c r="BL17" s="79" t="s">
        <v>210</v>
      </c>
      <c r="BM17" s="79" t="s">
        <v>210</v>
      </c>
      <c r="BN17" s="79" t="s">
        <v>210</v>
      </c>
      <c r="BO17" s="79" t="s">
        <v>210</v>
      </c>
      <c r="BP17" s="79" t="s">
        <v>210</v>
      </c>
      <c r="BQ17" s="79" t="s">
        <v>210</v>
      </c>
      <c r="BR17" s="79" t="s">
        <v>210</v>
      </c>
      <c r="BS17" s="79" t="s">
        <v>210</v>
      </c>
      <c r="BT17" s="79" t="s">
        <v>210</v>
      </c>
      <c r="BU17" s="79" t="s">
        <v>210</v>
      </c>
      <c r="BV17" s="79" t="s">
        <v>210</v>
      </c>
      <c r="BW17" s="79" t="s">
        <v>210</v>
      </c>
      <c r="BX17" s="79" t="s">
        <v>210</v>
      </c>
      <c r="BY17" s="79" t="s">
        <v>210</v>
      </c>
      <c r="BZ17" s="79" t="s">
        <v>210</v>
      </c>
      <c r="CA17" s="79" t="s">
        <v>210</v>
      </c>
      <c r="CB17" s="79" t="s">
        <v>210</v>
      </c>
      <c r="CC17" s="79" t="s">
        <v>210</v>
      </c>
      <c r="CD17" s="79" t="s">
        <v>210</v>
      </c>
      <c r="CE17" s="79" t="s">
        <v>210</v>
      </c>
      <c r="CF17" s="79" t="s">
        <v>210</v>
      </c>
      <c r="CG17" s="79" t="s">
        <v>210</v>
      </c>
      <c r="CH17" s="82">
        <v>0.01</v>
      </c>
      <c r="CI17" s="82">
        <v>0.01</v>
      </c>
      <c r="CJ17" s="82">
        <v>3.7999999999999999E-2</v>
      </c>
      <c r="CK17" s="82">
        <v>0</v>
      </c>
      <c r="CL17" s="46">
        <v>211</v>
      </c>
      <c r="CM17" s="46">
        <v>993</v>
      </c>
      <c r="CN17" s="46" t="s">
        <v>210</v>
      </c>
      <c r="CO17" s="46" t="s">
        <v>210</v>
      </c>
      <c r="CP17" s="52" t="s">
        <v>212</v>
      </c>
      <c r="CQ17" s="52" t="s">
        <v>213</v>
      </c>
      <c r="CR17" s="46" t="s">
        <v>210</v>
      </c>
      <c r="CS17" s="46" t="s">
        <v>210</v>
      </c>
      <c r="CT17" s="46" t="s">
        <v>214</v>
      </c>
      <c r="CU17" s="46" t="s">
        <v>214</v>
      </c>
      <c r="CV17" s="51">
        <v>0.73</v>
      </c>
      <c r="CW17" s="51">
        <v>7.74</v>
      </c>
      <c r="CX17" s="51">
        <v>4.4000000000000004</v>
      </c>
      <c r="CY17" s="53">
        <v>4.4400000000000004</v>
      </c>
      <c r="DA17" s="69" t="e">
        <f>VLOOKUP(AC17,'Indoor Unit Info Sheet'!$M$4:$N$15,2,0)</f>
        <v>#N/A</v>
      </c>
      <c r="DB17" s="69" t="e">
        <f>VLOOKUP(AD17,'Indoor Unit Info Sheet'!$M$4:$N$15,2,0)</f>
        <v>#N/A</v>
      </c>
      <c r="DC17" s="69" t="s">
        <v>226</v>
      </c>
      <c r="DD17" s="69" t="s">
        <v>222</v>
      </c>
      <c r="DE17" s="69" t="str">
        <f>VLOOKUP(DC17,'Indoor Unit Info Sheet'!$N$4:$O$15,2,0)</f>
        <v>RAS-B13PKVSG-TR</v>
      </c>
      <c r="DF17" s="69" t="str">
        <f>VLOOKUP(DD17,'Indoor Unit Info Sheet'!$N$4:$O$15,2,0)</f>
        <v>RAS-M07PKVSG-TR</v>
      </c>
    </row>
    <row r="18" spans="1:110" s="69" customFormat="1">
      <c r="A18" s="70">
        <v>15</v>
      </c>
      <c r="B18" s="46" t="s">
        <v>20</v>
      </c>
      <c r="C18" s="46">
        <v>0</v>
      </c>
      <c r="D18" s="46">
        <v>0</v>
      </c>
      <c r="E18" s="46">
        <v>1</v>
      </c>
      <c r="F18" s="46">
        <v>1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 t="s">
        <v>254</v>
      </c>
      <c r="W18" s="46">
        <v>20</v>
      </c>
      <c r="X18" s="46">
        <v>13</v>
      </c>
      <c r="Y18" s="46">
        <v>7</v>
      </c>
      <c r="Z18" s="46" t="s">
        <v>210</v>
      </c>
      <c r="AA18" s="46" t="s">
        <v>210</v>
      </c>
      <c r="AB18" s="46" t="s">
        <v>210</v>
      </c>
      <c r="AC18" s="46" t="s">
        <v>227</v>
      </c>
      <c r="AD18" s="46" t="s">
        <v>240</v>
      </c>
      <c r="AE18" s="46" t="s">
        <v>210</v>
      </c>
      <c r="AF18" s="46" t="s">
        <v>210</v>
      </c>
      <c r="AG18" s="46" t="s">
        <v>210</v>
      </c>
      <c r="AH18" s="75">
        <v>4</v>
      </c>
      <c r="AI18" s="75">
        <v>3.1</v>
      </c>
      <c r="AJ18" s="46" t="s">
        <v>210</v>
      </c>
      <c r="AK18" s="46" t="s">
        <v>210</v>
      </c>
      <c r="AL18" s="79">
        <v>5.85</v>
      </c>
      <c r="AM18" s="79">
        <v>4.2699999999999996</v>
      </c>
      <c r="AN18" s="79" t="s">
        <v>210</v>
      </c>
      <c r="AO18" s="79" t="s">
        <v>210</v>
      </c>
      <c r="AP18" s="79">
        <v>4</v>
      </c>
      <c r="AQ18" s="79">
        <v>2.95</v>
      </c>
      <c r="AR18" s="79">
        <v>2.79</v>
      </c>
      <c r="AS18" s="79">
        <v>2.9</v>
      </c>
      <c r="AT18" s="79">
        <v>4.5199999999999996</v>
      </c>
      <c r="AU18" s="79">
        <v>6.37</v>
      </c>
      <c r="AV18" s="79">
        <v>8.1999999999999993</v>
      </c>
      <c r="AW18" s="79">
        <v>10.42</v>
      </c>
      <c r="AX18" s="79">
        <v>2.74</v>
      </c>
      <c r="AY18" s="79">
        <v>1.67</v>
      </c>
      <c r="AZ18" s="79">
        <v>1.96</v>
      </c>
      <c r="BA18" s="79">
        <v>2.29</v>
      </c>
      <c r="BB18" s="79">
        <v>2.74</v>
      </c>
      <c r="BC18" s="79">
        <v>1.1399999999999999</v>
      </c>
      <c r="BD18" s="79">
        <v>3.53</v>
      </c>
      <c r="BE18" s="79">
        <v>4.3</v>
      </c>
      <c r="BF18" s="79">
        <v>5.42</v>
      </c>
      <c r="BG18" s="79">
        <v>6.87</v>
      </c>
      <c r="BH18" s="79">
        <v>3.53</v>
      </c>
      <c r="BI18" s="79">
        <v>1.67</v>
      </c>
      <c r="BJ18" s="79" t="s">
        <v>210</v>
      </c>
      <c r="BK18" s="79" t="s">
        <v>210</v>
      </c>
      <c r="BL18" s="79" t="s">
        <v>210</v>
      </c>
      <c r="BM18" s="79" t="s">
        <v>210</v>
      </c>
      <c r="BN18" s="79" t="s">
        <v>210</v>
      </c>
      <c r="BO18" s="79" t="s">
        <v>210</v>
      </c>
      <c r="BP18" s="79" t="s">
        <v>210</v>
      </c>
      <c r="BQ18" s="79" t="s">
        <v>210</v>
      </c>
      <c r="BR18" s="79" t="s">
        <v>210</v>
      </c>
      <c r="BS18" s="79" t="s">
        <v>210</v>
      </c>
      <c r="BT18" s="79" t="s">
        <v>210</v>
      </c>
      <c r="BU18" s="79" t="s">
        <v>210</v>
      </c>
      <c r="BV18" s="79" t="s">
        <v>210</v>
      </c>
      <c r="BW18" s="79" t="s">
        <v>210</v>
      </c>
      <c r="BX18" s="79" t="s">
        <v>210</v>
      </c>
      <c r="BY18" s="79" t="s">
        <v>210</v>
      </c>
      <c r="BZ18" s="79" t="s">
        <v>210</v>
      </c>
      <c r="CA18" s="79" t="s">
        <v>210</v>
      </c>
      <c r="CB18" s="79" t="s">
        <v>210</v>
      </c>
      <c r="CC18" s="79" t="s">
        <v>210</v>
      </c>
      <c r="CD18" s="79" t="s">
        <v>210</v>
      </c>
      <c r="CE18" s="79" t="s">
        <v>210</v>
      </c>
      <c r="CF18" s="79" t="s">
        <v>210</v>
      </c>
      <c r="CG18" s="79" t="s">
        <v>210</v>
      </c>
      <c r="CH18" s="82">
        <v>1.3000000000000001E-2</v>
      </c>
      <c r="CI18" s="82">
        <v>1.3000000000000001E-2</v>
      </c>
      <c r="CJ18" s="82">
        <v>6.7000000000000004E-2</v>
      </c>
      <c r="CK18" s="82">
        <v>0</v>
      </c>
      <c r="CL18" s="46">
        <v>239</v>
      </c>
      <c r="CM18" s="46">
        <v>1015</v>
      </c>
      <c r="CN18" s="46" t="s">
        <v>210</v>
      </c>
      <c r="CO18" s="46" t="s">
        <v>210</v>
      </c>
      <c r="CP18" s="52" t="s">
        <v>213</v>
      </c>
      <c r="CQ18" s="52" t="s">
        <v>213</v>
      </c>
      <c r="CR18" s="46" t="s">
        <v>210</v>
      </c>
      <c r="CS18" s="46" t="s">
        <v>210</v>
      </c>
      <c r="CT18" s="46" t="s">
        <v>214</v>
      </c>
      <c r="CU18" s="46" t="s">
        <v>214</v>
      </c>
      <c r="CV18" s="51">
        <v>0.73</v>
      </c>
      <c r="CW18" s="51">
        <v>7.12</v>
      </c>
      <c r="CX18" s="51">
        <v>4.32</v>
      </c>
      <c r="CY18" s="53">
        <v>4.37</v>
      </c>
      <c r="DA18" s="69" t="e">
        <f>VLOOKUP(AC18,'Indoor Unit Info Sheet'!$M$4:$N$15,2,0)</f>
        <v>#N/A</v>
      </c>
      <c r="DB18" s="69" t="e">
        <f>VLOOKUP(AD18,'Indoor Unit Info Sheet'!$M$4:$N$15,2,0)</f>
        <v>#N/A</v>
      </c>
      <c r="DC18" s="69" t="s">
        <v>226</v>
      </c>
      <c r="DD18" s="69" t="s">
        <v>238</v>
      </c>
      <c r="DE18" s="69" t="str">
        <f>VLOOKUP(DC18,'Indoor Unit Info Sheet'!$N$4:$O$15,2,0)</f>
        <v>RAS-B13PKVSG-TR</v>
      </c>
      <c r="DF18" s="69" t="str">
        <f>VLOOKUP(DD18,'Indoor Unit Info Sheet'!$N$4:$O$15,2,0)</f>
        <v>RAS-M07U2DVG-TR</v>
      </c>
    </row>
    <row r="19" spans="1:110" s="69" customFormat="1">
      <c r="A19" s="70">
        <v>16</v>
      </c>
      <c r="B19" s="46" t="s">
        <v>21</v>
      </c>
      <c r="C19" s="46">
        <v>0</v>
      </c>
      <c r="D19" s="46">
        <v>0</v>
      </c>
      <c r="E19" s="46">
        <v>1</v>
      </c>
      <c r="F19" s="46">
        <v>0</v>
      </c>
      <c r="G19" s="46">
        <v>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 t="s">
        <v>254</v>
      </c>
      <c r="W19" s="46">
        <v>20</v>
      </c>
      <c r="X19" s="46">
        <v>13</v>
      </c>
      <c r="Y19" s="46">
        <v>7</v>
      </c>
      <c r="Z19" s="46" t="s">
        <v>210</v>
      </c>
      <c r="AA19" s="46" t="s">
        <v>210</v>
      </c>
      <c r="AB19" s="46" t="s">
        <v>210</v>
      </c>
      <c r="AC19" s="46" t="s">
        <v>232</v>
      </c>
      <c r="AD19" s="46" t="s">
        <v>223</v>
      </c>
      <c r="AE19" s="46" t="s">
        <v>210</v>
      </c>
      <c r="AF19" s="46" t="s">
        <v>210</v>
      </c>
      <c r="AG19" s="46" t="s">
        <v>210</v>
      </c>
      <c r="AH19" s="75">
        <v>4</v>
      </c>
      <c r="AI19" s="75">
        <v>3.1</v>
      </c>
      <c r="AJ19" s="46" t="s">
        <v>210</v>
      </c>
      <c r="AK19" s="46" t="s">
        <v>210</v>
      </c>
      <c r="AL19" s="79">
        <v>6.53</v>
      </c>
      <c r="AM19" s="79">
        <v>4.37</v>
      </c>
      <c r="AN19" s="79" t="s">
        <v>210</v>
      </c>
      <c r="AO19" s="79" t="s">
        <v>210</v>
      </c>
      <c r="AP19" s="79">
        <v>4</v>
      </c>
      <c r="AQ19" s="79">
        <v>2.95</v>
      </c>
      <c r="AR19" s="79">
        <v>2.79</v>
      </c>
      <c r="AS19" s="79">
        <v>2.9</v>
      </c>
      <c r="AT19" s="79">
        <v>4.68</v>
      </c>
      <c r="AU19" s="79">
        <v>6.81</v>
      </c>
      <c r="AV19" s="79">
        <v>8.99</v>
      </c>
      <c r="AW19" s="79">
        <v>11.68</v>
      </c>
      <c r="AX19" s="79">
        <v>2.74</v>
      </c>
      <c r="AY19" s="79">
        <v>1.67</v>
      </c>
      <c r="AZ19" s="79">
        <v>1.96</v>
      </c>
      <c r="BA19" s="79">
        <v>2.29</v>
      </c>
      <c r="BB19" s="79">
        <v>2.74</v>
      </c>
      <c r="BC19" s="79">
        <v>1.1399999999999999</v>
      </c>
      <c r="BD19" s="79">
        <v>3.53</v>
      </c>
      <c r="BE19" s="79">
        <v>4.3899999999999997</v>
      </c>
      <c r="BF19" s="79">
        <v>5.54</v>
      </c>
      <c r="BG19" s="79">
        <v>7.04</v>
      </c>
      <c r="BH19" s="79">
        <v>3.53</v>
      </c>
      <c r="BI19" s="79">
        <v>1.67</v>
      </c>
      <c r="BJ19" s="79" t="s">
        <v>210</v>
      </c>
      <c r="BK19" s="79" t="s">
        <v>210</v>
      </c>
      <c r="BL19" s="79" t="s">
        <v>210</v>
      </c>
      <c r="BM19" s="79" t="s">
        <v>210</v>
      </c>
      <c r="BN19" s="79" t="s">
        <v>210</v>
      </c>
      <c r="BO19" s="79" t="s">
        <v>210</v>
      </c>
      <c r="BP19" s="79" t="s">
        <v>210</v>
      </c>
      <c r="BQ19" s="79" t="s">
        <v>210</v>
      </c>
      <c r="BR19" s="79" t="s">
        <v>210</v>
      </c>
      <c r="BS19" s="79" t="s">
        <v>210</v>
      </c>
      <c r="BT19" s="79" t="s">
        <v>210</v>
      </c>
      <c r="BU19" s="79" t="s">
        <v>210</v>
      </c>
      <c r="BV19" s="79" t="s">
        <v>210</v>
      </c>
      <c r="BW19" s="79" t="s">
        <v>210</v>
      </c>
      <c r="BX19" s="79" t="s">
        <v>210</v>
      </c>
      <c r="BY19" s="79" t="s">
        <v>210</v>
      </c>
      <c r="BZ19" s="79" t="s">
        <v>210</v>
      </c>
      <c r="CA19" s="79" t="s">
        <v>210</v>
      </c>
      <c r="CB19" s="79" t="s">
        <v>210</v>
      </c>
      <c r="CC19" s="79" t="s">
        <v>210</v>
      </c>
      <c r="CD19" s="79" t="s">
        <v>210</v>
      </c>
      <c r="CE19" s="79" t="s">
        <v>210</v>
      </c>
      <c r="CF19" s="79" t="s">
        <v>210</v>
      </c>
      <c r="CG19" s="79" t="s">
        <v>210</v>
      </c>
      <c r="CH19" s="82">
        <v>1.0999999999999999E-2</v>
      </c>
      <c r="CI19" s="82">
        <v>1.0999999999999999E-2</v>
      </c>
      <c r="CJ19" s="82">
        <v>4.4999999999999998E-2</v>
      </c>
      <c r="CK19" s="82">
        <v>0</v>
      </c>
      <c r="CL19" s="46">
        <v>214</v>
      </c>
      <c r="CM19" s="46">
        <v>994</v>
      </c>
      <c r="CN19" s="46" t="s">
        <v>210</v>
      </c>
      <c r="CO19" s="46" t="s">
        <v>210</v>
      </c>
      <c r="CP19" s="52" t="s">
        <v>212</v>
      </c>
      <c r="CQ19" s="52" t="s">
        <v>213</v>
      </c>
      <c r="CR19" s="46" t="s">
        <v>210</v>
      </c>
      <c r="CS19" s="46" t="s">
        <v>210</v>
      </c>
      <c r="CT19" s="46" t="s">
        <v>214</v>
      </c>
      <c r="CU19" s="46" t="s">
        <v>214</v>
      </c>
      <c r="CV19" s="51">
        <v>0.73</v>
      </c>
      <c r="CW19" s="51">
        <v>7.74</v>
      </c>
      <c r="CX19" s="51">
        <v>4.4000000000000004</v>
      </c>
      <c r="CY19" s="53">
        <v>4.4400000000000004</v>
      </c>
      <c r="DA19" s="69" t="e">
        <f>VLOOKUP(AC19,'Indoor Unit Info Sheet'!$M$4:$N$15,2,0)</f>
        <v>#N/A</v>
      </c>
      <c r="DB19" s="69" t="e">
        <f>VLOOKUP(AD19,'Indoor Unit Info Sheet'!$M$4:$N$15,2,0)</f>
        <v>#N/A</v>
      </c>
      <c r="DC19" s="69" t="s">
        <v>231</v>
      </c>
      <c r="DD19" s="69" t="s">
        <v>222</v>
      </c>
      <c r="DE19" s="69" t="str">
        <f>VLOOKUP(DC19,'Indoor Unit Info Sheet'!$N$4:$O$15,2,0)</f>
        <v>RAS-M13PKVPG-TR</v>
      </c>
      <c r="DF19" s="69" t="str">
        <f>VLOOKUP(DD19,'Indoor Unit Info Sheet'!$N$4:$O$15,2,0)</f>
        <v>RAS-M07PKVSG-TR</v>
      </c>
    </row>
    <row r="20" spans="1:110" s="69" customFormat="1">
      <c r="A20" s="46">
        <v>17</v>
      </c>
      <c r="B20" s="46" t="s">
        <v>22</v>
      </c>
      <c r="C20" s="46">
        <v>0</v>
      </c>
      <c r="D20" s="46">
        <v>0</v>
      </c>
      <c r="E20" s="46">
        <v>1</v>
      </c>
      <c r="F20" s="46">
        <v>0</v>
      </c>
      <c r="G20" s="46">
        <v>0</v>
      </c>
      <c r="H20" s="46">
        <v>1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 t="s">
        <v>254</v>
      </c>
      <c r="W20" s="46">
        <v>20</v>
      </c>
      <c r="X20" s="46">
        <v>13</v>
      </c>
      <c r="Y20" s="46">
        <v>7</v>
      </c>
      <c r="Z20" s="46" t="s">
        <v>210</v>
      </c>
      <c r="AA20" s="46" t="s">
        <v>210</v>
      </c>
      <c r="AB20" s="46" t="s">
        <v>210</v>
      </c>
      <c r="AC20" s="46" t="s">
        <v>232</v>
      </c>
      <c r="AD20" s="46" t="s">
        <v>240</v>
      </c>
      <c r="AE20" s="46" t="s">
        <v>210</v>
      </c>
      <c r="AF20" s="46" t="s">
        <v>210</v>
      </c>
      <c r="AG20" s="46" t="s">
        <v>210</v>
      </c>
      <c r="AH20" s="75">
        <v>4</v>
      </c>
      <c r="AI20" s="75">
        <v>3.1</v>
      </c>
      <c r="AJ20" s="46" t="s">
        <v>210</v>
      </c>
      <c r="AK20" s="46" t="s">
        <v>210</v>
      </c>
      <c r="AL20" s="79">
        <v>5.76</v>
      </c>
      <c r="AM20" s="79">
        <v>4.2699999999999996</v>
      </c>
      <c r="AN20" s="79" t="s">
        <v>210</v>
      </c>
      <c r="AO20" s="79" t="s">
        <v>210</v>
      </c>
      <c r="AP20" s="79">
        <v>4</v>
      </c>
      <c r="AQ20" s="79">
        <v>2.95</v>
      </c>
      <c r="AR20" s="79">
        <v>2.79</v>
      </c>
      <c r="AS20" s="79">
        <v>2.9</v>
      </c>
      <c r="AT20" s="79">
        <v>4.5199999999999996</v>
      </c>
      <c r="AU20" s="79">
        <v>6.37</v>
      </c>
      <c r="AV20" s="79">
        <v>8.1999999999999993</v>
      </c>
      <c r="AW20" s="79">
        <v>10.42</v>
      </c>
      <c r="AX20" s="79">
        <v>2.74</v>
      </c>
      <c r="AY20" s="79">
        <v>1.67</v>
      </c>
      <c r="AZ20" s="79">
        <v>1.96</v>
      </c>
      <c r="BA20" s="79">
        <v>2.29</v>
      </c>
      <c r="BB20" s="79">
        <v>2.74</v>
      </c>
      <c r="BC20" s="79">
        <v>1.1399999999999999</v>
      </c>
      <c r="BD20" s="79">
        <v>3.53</v>
      </c>
      <c r="BE20" s="79">
        <v>4.3</v>
      </c>
      <c r="BF20" s="79">
        <v>5.42</v>
      </c>
      <c r="BG20" s="79">
        <v>6.87</v>
      </c>
      <c r="BH20" s="79">
        <v>3.53</v>
      </c>
      <c r="BI20" s="79">
        <v>1.67</v>
      </c>
      <c r="BJ20" s="79" t="s">
        <v>210</v>
      </c>
      <c r="BK20" s="79" t="s">
        <v>210</v>
      </c>
      <c r="BL20" s="79" t="s">
        <v>210</v>
      </c>
      <c r="BM20" s="79" t="s">
        <v>210</v>
      </c>
      <c r="BN20" s="79" t="s">
        <v>210</v>
      </c>
      <c r="BO20" s="79" t="s">
        <v>210</v>
      </c>
      <c r="BP20" s="79" t="s">
        <v>210</v>
      </c>
      <c r="BQ20" s="79" t="s">
        <v>210</v>
      </c>
      <c r="BR20" s="79" t="s">
        <v>210</v>
      </c>
      <c r="BS20" s="79" t="s">
        <v>210</v>
      </c>
      <c r="BT20" s="79" t="s">
        <v>210</v>
      </c>
      <c r="BU20" s="79" t="s">
        <v>210</v>
      </c>
      <c r="BV20" s="79" t="s">
        <v>210</v>
      </c>
      <c r="BW20" s="79" t="s">
        <v>210</v>
      </c>
      <c r="BX20" s="79" t="s">
        <v>210</v>
      </c>
      <c r="BY20" s="79" t="s">
        <v>210</v>
      </c>
      <c r="BZ20" s="79" t="s">
        <v>210</v>
      </c>
      <c r="CA20" s="79" t="s">
        <v>210</v>
      </c>
      <c r="CB20" s="79" t="s">
        <v>210</v>
      </c>
      <c r="CC20" s="79" t="s">
        <v>210</v>
      </c>
      <c r="CD20" s="79" t="s">
        <v>210</v>
      </c>
      <c r="CE20" s="79" t="s">
        <v>210</v>
      </c>
      <c r="CF20" s="79" t="s">
        <v>210</v>
      </c>
      <c r="CG20" s="79" t="s">
        <v>210</v>
      </c>
      <c r="CH20" s="82">
        <v>1.4E-2</v>
      </c>
      <c r="CI20" s="82">
        <v>1.4E-2</v>
      </c>
      <c r="CJ20" s="82">
        <v>7.3999999999999996E-2</v>
      </c>
      <c r="CK20" s="82">
        <v>0</v>
      </c>
      <c r="CL20" s="46">
        <v>243</v>
      </c>
      <c r="CM20" s="46">
        <v>1017</v>
      </c>
      <c r="CN20" s="46" t="s">
        <v>210</v>
      </c>
      <c r="CO20" s="46" t="s">
        <v>210</v>
      </c>
      <c r="CP20" s="52" t="s">
        <v>213</v>
      </c>
      <c r="CQ20" s="52" t="s">
        <v>213</v>
      </c>
      <c r="CR20" s="46" t="s">
        <v>210</v>
      </c>
      <c r="CS20" s="46" t="s">
        <v>210</v>
      </c>
      <c r="CT20" s="46" t="s">
        <v>214</v>
      </c>
      <c r="CU20" s="46" t="s">
        <v>214</v>
      </c>
      <c r="CV20" s="51">
        <v>0.73</v>
      </c>
      <c r="CW20" s="51">
        <v>7.12</v>
      </c>
      <c r="CX20" s="51">
        <v>4.32</v>
      </c>
      <c r="CY20" s="53">
        <v>4.37</v>
      </c>
      <c r="DA20" s="69" t="e">
        <f>VLOOKUP(AC20,'Indoor Unit Info Sheet'!$M$4:$N$15,2,0)</f>
        <v>#N/A</v>
      </c>
      <c r="DB20" s="69" t="e">
        <f>VLOOKUP(AD20,'Indoor Unit Info Sheet'!$M$4:$N$15,2,0)</f>
        <v>#N/A</v>
      </c>
      <c r="DC20" s="69" t="s">
        <v>231</v>
      </c>
      <c r="DD20" s="69" t="s">
        <v>238</v>
      </c>
      <c r="DE20" s="69" t="str">
        <f>VLOOKUP(DC20,'Indoor Unit Info Sheet'!$N$4:$O$15,2,0)</f>
        <v>RAS-M13PKVPG-TR</v>
      </c>
      <c r="DF20" s="69" t="str">
        <f>VLOOKUP(DD20,'Indoor Unit Info Sheet'!$N$4:$O$15,2,0)</f>
        <v>RAS-M07U2DVG-TR</v>
      </c>
    </row>
    <row r="21" spans="1:110" s="69" customFormat="1">
      <c r="A21" s="70">
        <v>18</v>
      </c>
      <c r="B21" s="46" t="s">
        <v>23</v>
      </c>
      <c r="C21" s="46">
        <v>0</v>
      </c>
      <c r="D21" s="46">
        <v>0</v>
      </c>
      <c r="E21" s="46">
        <v>1</v>
      </c>
      <c r="F21" s="46">
        <v>0</v>
      </c>
      <c r="G21" s="46">
        <v>0</v>
      </c>
      <c r="H21" s="46">
        <v>0</v>
      </c>
      <c r="I21" s="46">
        <v>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 t="s">
        <v>254</v>
      </c>
      <c r="W21" s="46">
        <v>20</v>
      </c>
      <c r="X21" s="46">
        <v>13</v>
      </c>
      <c r="Y21" s="46">
        <v>7</v>
      </c>
      <c r="Z21" s="46" t="s">
        <v>210</v>
      </c>
      <c r="AA21" s="46" t="s">
        <v>210</v>
      </c>
      <c r="AB21" s="46" t="s">
        <v>210</v>
      </c>
      <c r="AC21" s="46" t="s">
        <v>237</v>
      </c>
      <c r="AD21" s="46" t="s">
        <v>223</v>
      </c>
      <c r="AE21" s="46" t="s">
        <v>210</v>
      </c>
      <c r="AF21" s="46" t="s">
        <v>210</v>
      </c>
      <c r="AG21" s="46" t="s">
        <v>210</v>
      </c>
      <c r="AH21" s="75">
        <v>4</v>
      </c>
      <c r="AI21" s="75">
        <v>3.1</v>
      </c>
      <c r="AJ21" s="46" t="s">
        <v>210</v>
      </c>
      <c r="AK21" s="46" t="s">
        <v>210</v>
      </c>
      <c r="AL21" s="79">
        <v>6.64</v>
      </c>
      <c r="AM21" s="79">
        <v>4.37</v>
      </c>
      <c r="AN21" s="79" t="s">
        <v>210</v>
      </c>
      <c r="AO21" s="79" t="s">
        <v>210</v>
      </c>
      <c r="AP21" s="79">
        <v>4</v>
      </c>
      <c r="AQ21" s="79">
        <v>2.95</v>
      </c>
      <c r="AR21" s="79">
        <v>2.79</v>
      </c>
      <c r="AS21" s="79">
        <v>2.9</v>
      </c>
      <c r="AT21" s="79">
        <v>4.68</v>
      </c>
      <c r="AU21" s="79">
        <v>6.81</v>
      </c>
      <c r="AV21" s="79">
        <v>8.99</v>
      </c>
      <c r="AW21" s="79">
        <v>11.68</v>
      </c>
      <c r="AX21" s="79">
        <v>2.74</v>
      </c>
      <c r="AY21" s="79">
        <v>1.67</v>
      </c>
      <c r="AZ21" s="79">
        <v>1.96</v>
      </c>
      <c r="BA21" s="79">
        <v>2.29</v>
      </c>
      <c r="BB21" s="79">
        <v>2.74</v>
      </c>
      <c r="BC21" s="79">
        <v>1.1399999999999999</v>
      </c>
      <c r="BD21" s="79">
        <v>3.53</v>
      </c>
      <c r="BE21" s="79">
        <v>4.3899999999999997</v>
      </c>
      <c r="BF21" s="79">
        <v>5.54</v>
      </c>
      <c r="BG21" s="79">
        <v>7.04</v>
      </c>
      <c r="BH21" s="79">
        <v>3.53</v>
      </c>
      <c r="BI21" s="79">
        <v>1.67</v>
      </c>
      <c r="BJ21" s="79" t="s">
        <v>210</v>
      </c>
      <c r="BK21" s="79" t="s">
        <v>210</v>
      </c>
      <c r="BL21" s="79" t="s">
        <v>210</v>
      </c>
      <c r="BM21" s="79" t="s">
        <v>210</v>
      </c>
      <c r="BN21" s="79" t="s">
        <v>210</v>
      </c>
      <c r="BO21" s="79" t="s">
        <v>210</v>
      </c>
      <c r="BP21" s="79" t="s">
        <v>210</v>
      </c>
      <c r="BQ21" s="79" t="s">
        <v>210</v>
      </c>
      <c r="BR21" s="79" t="s">
        <v>210</v>
      </c>
      <c r="BS21" s="79" t="s">
        <v>210</v>
      </c>
      <c r="BT21" s="79" t="s">
        <v>210</v>
      </c>
      <c r="BU21" s="79" t="s">
        <v>210</v>
      </c>
      <c r="BV21" s="79" t="s">
        <v>210</v>
      </c>
      <c r="BW21" s="79" t="s">
        <v>210</v>
      </c>
      <c r="BX21" s="79" t="s">
        <v>210</v>
      </c>
      <c r="BY21" s="79" t="s">
        <v>210</v>
      </c>
      <c r="BZ21" s="79" t="s">
        <v>210</v>
      </c>
      <c r="CA21" s="79" t="s">
        <v>210</v>
      </c>
      <c r="CB21" s="79" t="s">
        <v>210</v>
      </c>
      <c r="CC21" s="79" t="s">
        <v>210</v>
      </c>
      <c r="CD21" s="79" t="s">
        <v>210</v>
      </c>
      <c r="CE21" s="79" t="s">
        <v>210</v>
      </c>
      <c r="CF21" s="79" t="s">
        <v>210</v>
      </c>
      <c r="CG21" s="79" t="s">
        <v>210</v>
      </c>
      <c r="CH21" s="82">
        <v>0.01</v>
      </c>
      <c r="CI21" s="82">
        <v>0.01</v>
      </c>
      <c r="CJ21" s="82">
        <v>3.9E-2</v>
      </c>
      <c r="CK21" s="82">
        <v>0</v>
      </c>
      <c r="CL21" s="46">
        <v>211</v>
      </c>
      <c r="CM21" s="46">
        <v>993</v>
      </c>
      <c r="CN21" s="46" t="s">
        <v>210</v>
      </c>
      <c r="CO21" s="46" t="s">
        <v>210</v>
      </c>
      <c r="CP21" s="52" t="s">
        <v>212</v>
      </c>
      <c r="CQ21" s="52" t="s">
        <v>213</v>
      </c>
      <c r="CR21" s="46" t="s">
        <v>210</v>
      </c>
      <c r="CS21" s="46" t="s">
        <v>210</v>
      </c>
      <c r="CT21" s="46" t="s">
        <v>214</v>
      </c>
      <c r="CU21" s="46" t="s">
        <v>214</v>
      </c>
      <c r="CV21" s="51">
        <v>0.73</v>
      </c>
      <c r="CW21" s="51">
        <v>7.74</v>
      </c>
      <c r="CX21" s="51">
        <v>4.4000000000000004</v>
      </c>
      <c r="CY21" s="53">
        <v>4.4400000000000004</v>
      </c>
      <c r="DA21" s="69" t="e">
        <f>VLOOKUP(AC21,'Indoor Unit Info Sheet'!$M$4:$N$15,2,0)</f>
        <v>#N/A</v>
      </c>
      <c r="DB21" s="69" t="e">
        <f>VLOOKUP(AD21,'Indoor Unit Info Sheet'!$M$4:$N$15,2,0)</f>
        <v>#N/A</v>
      </c>
      <c r="DC21" s="69" t="s">
        <v>236</v>
      </c>
      <c r="DD21" s="69" t="s">
        <v>222</v>
      </c>
      <c r="DE21" s="69" t="str">
        <f>VLOOKUP(DC21,'Indoor Unit Info Sheet'!$N$4:$O$15,2,0)</f>
        <v>RAS-B13U2FVG-TR</v>
      </c>
      <c r="DF21" s="69" t="str">
        <f>VLOOKUP(DD21,'Indoor Unit Info Sheet'!$N$4:$O$15,2,0)</f>
        <v>RAS-M07PKVSG-TR</v>
      </c>
    </row>
    <row r="22" spans="1:110" s="69" customFormat="1">
      <c r="A22" s="70">
        <v>19</v>
      </c>
      <c r="B22" s="46" t="s">
        <v>24</v>
      </c>
      <c r="C22" s="46">
        <v>0</v>
      </c>
      <c r="D22" s="46">
        <v>0</v>
      </c>
      <c r="E22" s="46">
        <v>0</v>
      </c>
      <c r="F22" s="46">
        <v>2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 t="s">
        <v>254</v>
      </c>
      <c r="W22" s="46">
        <v>20</v>
      </c>
      <c r="X22" s="46">
        <v>13</v>
      </c>
      <c r="Y22" s="46">
        <v>7</v>
      </c>
      <c r="Z22" s="46" t="s">
        <v>210</v>
      </c>
      <c r="AA22" s="46" t="s">
        <v>210</v>
      </c>
      <c r="AB22" s="46" t="s">
        <v>210</v>
      </c>
      <c r="AC22" s="46" t="s">
        <v>237</v>
      </c>
      <c r="AD22" s="46" t="s">
        <v>240</v>
      </c>
      <c r="AE22" s="46" t="s">
        <v>210</v>
      </c>
      <c r="AF22" s="46" t="s">
        <v>210</v>
      </c>
      <c r="AG22" s="46" t="s">
        <v>210</v>
      </c>
      <c r="AH22" s="75">
        <v>4</v>
      </c>
      <c r="AI22" s="75">
        <v>3.1</v>
      </c>
      <c r="AJ22" s="46" t="s">
        <v>210</v>
      </c>
      <c r="AK22" s="46" t="s">
        <v>210</v>
      </c>
      <c r="AL22" s="79">
        <v>5.84</v>
      </c>
      <c r="AM22" s="79">
        <v>4.2699999999999996</v>
      </c>
      <c r="AN22" s="79" t="s">
        <v>210</v>
      </c>
      <c r="AO22" s="79" t="s">
        <v>210</v>
      </c>
      <c r="AP22" s="79">
        <v>4</v>
      </c>
      <c r="AQ22" s="79">
        <v>2.95</v>
      </c>
      <c r="AR22" s="79">
        <v>2.79</v>
      </c>
      <c r="AS22" s="79">
        <v>2.9</v>
      </c>
      <c r="AT22" s="79">
        <v>4.5199999999999996</v>
      </c>
      <c r="AU22" s="79">
        <v>6.37</v>
      </c>
      <c r="AV22" s="79">
        <v>8.1999999999999993</v>
      </c>
      <c r="AW22" s="79">
        <v>10.42</v>
      </c>
      <c r="AX22" s="79">
        <v>2.74</v>
      </c>
      <c r="AY22" s="79">
        <v>1.67</v>
      </c>
      <c r="AZ22" s="79">
        <v>1.96</v>
      </c>
      <c r="BA22" s="79">
        <v>2.29</v>
      </c>
      <c r="BB22" s="79">
        <v>2.74</v>
      </c>
      <c r="BC22" s="79">
        <v>1.1399999999999999</v>
      </c>
      <c r="BD22" s="79">
        <v>3.53</v>
      </c>
      <c r="BE22" s="79">
        <v>4.3</v>
      </c>
      <c r="BF22" s="79">
        <v>5.42</v>
      </c>
      <c r="BG22" s="79">
        <v>6.87</v>
      </c>
      <c r="BH22" s="79">
        <v>3.53</v>
      </c>
      <c r="BI22" s="79">
        <v>1.67</v>
      </c>
      <c r="BJ22" s="79" t="s">
        <v>210</v>
      </c>
      <c r="BK22" s="79" t="s">
        <v>210</v>
      </c>
      <c r="BL22" s="79" t="s">
        <v>210</v>
      </c>
      <c r="BM22" s="79" t="s">
        <v>210</v>
      </c>
      <c r="BN22" s="79" t="s">
        <v>210</v>
      </c>
      <c r="BO22" s="79" t="s">
        <v>210</v>
      </c>
      <c r="BP22" s="79" t="s">
        <v>210</v>
      </c>
      <c r="BQ22" s="79" t="s">
        <v>210</v>
      </c>
      <c r="BR22" s="79" t="s">
        <v>210</v>
      </c>
      <c r="BS22" s="79" t="s">
        <v>210</v>
      </c>
      <c r="BT22" s="79" t="s">
        <v>210</v>
      </c>
      <c r="BU22" s="79" t="s">
        <v>210</v>
      </c>
      <c r="BV22" s="79" t="s">
        <v>210</v>
      </c>
      <c r="BW22" s="79" t="s">
        <v>210</v>
      </c>
      <c r="BX22" s="79" t="s">
        <v>210</v>
      </c>
      <c r="BY22" s="79" t="s">
        <v>210</v>
      </c>
      <c r="BZ22" s="79" t="s">
        <v>210</v>
      </c>
      <c r="CA22" s="79" t="s">
        <v>210</v>
      </c>
      <c r="CB22" s="79" t="s">
        <v>210</v>
      </c>
      <c r="CC22" s="79" t="s">
        <v>210</v>
      </c>
      <c r="CD22" s="79" t="s">
        <v>210</v>
      </c>
      <c r="CE22" s="79" t="s">
        <v>210</v>
      </c>
      <c r="CF22" s="79" t="s">
        <v>210</v>
      </c>
      <c r="CG22" s="79" t="s">
        <v>210</v>
      </c>
      <c r="CH22" s="82">
        <v>1.3000000000000001E-2</v>
      </c>
      <c r="CI22" s="82">
        <v>1.3000000000000001E-2</v>
      </c>
      <c r="CJ22" s="82">
        <v>6.8000000000000005E-2</v>
      </c>
      <c r="CK22" s="82">
        <v>0</v>
      </c>
      <c r="CL22" s="46">
        <v>240</v>
      </c>
      <c r="CM22" s="46">
        <v>1016</v>
      </c>
      <c r="CN22" s="46" t="s">
        <v>210</v>
      </c>
      <c r="CO22" s="46" t="s">
        <v>210</v>
      </c>
      <c r="CP22" s="52" t="s">
        <v>213</v>
      </c>
      <c r="CQ22" s="52" t="s">
        <v>213</v>
      </c>
      <c r="CR22" s="46" t="s">
        <v>210</v>
      </c>
      <c r="CS22" s="46" t="s">
        <v>210</v>
      </c>
      <c r="CT22" s="46" t="s">
        <v>214</v>
      </c>
      <c r="CU22" s="46" t="s">
        <v>214</v>
      </c>
      <c r="CV22" s="51">
        <v>0.73</v>
      </c>
      <c r="CW22" s="51">
        <v>7.12</v>
      </c>
      <c r="CX22" s="51">
        <v>4.32</v>
      </c>
      <c r="CY22" s="53">
        <v>4.37</v>
      </c>
      <c r="DA22" s="69" t="e">
        <f>VLOOKUP(AC22,'Indoor Unit Info Sheet'!$M$4:$N$15,2,0)</f>
        <v>#N/A</v>
      </c>
      <c r="DB22" s="69" t="e">
        <f>VLOOKUP(AD22,'Indoor Unit Info Sheet'!$M$4:$N$15,2,0)</f>
        <v>#N/A</v>
      </c>
      <c r="DC22" s="69" t="s">
        <v>236</v>
      </c>
      <c r="DD22" s="69" t="s">
        <v>238</v>
      </c>
      <c r="DE22" s="69" t="str">
        <f>VLOOKUP(DC22,'Indoor Unit Info Sheet'!$N$4:$O$15,2,0)</f>
        <v>RAS-B13U2FVG-TR</v>
      </c>
      <c r="DF22" s="69" t="str">
        <f>VLOOKUP(DD22,'Indoor Unit Info Sheet'!$N$4:$O$15,2,0)</f>
        <v>RAS-M07U2DVG-TR</v>
      </c>
    </row>
    <row r="23" spans="1:110" s="69" customFormat="1">
      <c r="A23" s="46">
        <v>20</v>
      </c>
      <c r="B23" s="46" t="s">
        <v>25</v>
      </c>
      <c r="C23" s="46">
        <v>0</v>
      </c>
      <c r="D23" s="46">
        <v>0</v>
      </c>
      <c r="E23" s="46">
        <v>0</v>
      </c>
      <c r="F23" s="46">
        <v>1</v>
      </c>
      <c r="G23" s="46">
        <v>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 t="s">
        <v>254</v>
      </c>
      <c r="W23" s="46">
        <v>20</v>
      </c>
      <c r="X23" s="46">
        <v>13</v>
      </c>
      <c r="Y23" s="46">
        <v>7</v>
      </c>
      <c r="Z23" s="46" t="s">
        <v>210</v>
      </c>
      <c r="AA23" s="46" t="s">
        <v>210</v>
      </c>
      <c r="AB23" s="46" t="s">
        <v>210</v>
      </c>
      <c r="AC23" s="46" t="s">
        <v>249</v>
      </c>
      <c r="AD23" s="46" t="s">
        <v>223</v>
      </c>
      <c r="AE23" s="46" t="s">
        <v>210</v>
      </c>
      <c r="AF23" s="46" t="s">
        <v>210</v>
      </c>
      <c r="AG23" s="46" t="s">
        <v>210</v>
      </c>
      <c r="AH23" s="75">
        <v>4</v>
      </c>
      <c r="AI23" s="75">
        <v>3.1</v>
      </c>
      <c r="AJ23" s="46" t="s">
        <v>210</v>
      </c>
      <c r="AK23" s="46" t="s">
        <v>210</v>
      </c>
      <c r="AL23" s="79">
        <v>6.45</v>
      </c>
      <c r="AM23" s="79">
        <v>4.3600000000000003</v>
      </c>
      <c r="AN23" s="79" t="s">
        <v>210</v>
      </c>
      <c r="AO23" s="79" t="s">
        <v>210</v>
      </c>
      <c r="AP23" s="79">
        <v>4</v>
      </c>
      <c r="AQ23" s="79">
        <v>2.95</v>
      </c>
      <c r="AR23" s="79">
        <v>2.79</v>
      </c>
      <c r="AS23" s="79">
        <v>2.9</v>
      </c>
      <c r="AT23" s="79">
        <v>4.68</v>
      </c>
      <c r="AU23" s="79">
        <v>6.81</v>
      </c>
      <c r="AV23" s="79">
        <v>8.99</v>
      </c>
      <c r="AW23" s="79">
        <v>11.68</v>
      </c>
      <c r="AX23" s="79">
        <v>2.74</v>
      </c>
      <c r="AY23" s="79">
        <v>1.67</v>
      </c>
      <c r="AZ23" s="79">
        <v>1.96</v>
      </c>
      <c r="BA23" s="79">
        <v>2.29</v>
      </c>
      <c r="BB23" s="79">
        <v>2.74</v>
      </c>
      <c r="BC23" s="79">
        <v>1.1399999999999999</v>
      </c>
      <c r="BD23" s="79">
        <v>3.53</v>
      </c>
      <c r="BE23" s="79">
        <v>4.3899999999999997</v>
      </c>
      <c r="BF23" s="79">
        <v>5.54</v>
      </c>
      <c r="BG23" s="79">
        <v>7.04</v>
      </c>
      <c r="BH23" s="79">
        <v>3.53</v>
      </c>
      <c r="BI23" s="79">
        <v>1.67</v>
      </c>
      <c r="BJ23" s="79" t="s">
        <v>210</v>
      </c>
      <c r="BK23" s="79" t="s">
        <v>210</v>
      </c>
      <c r="BL23" s="79" t="s">
        <v>210</v>
      </c>
      <c r="BM23" s="79" t="s">
        <v>210</v>
      </c>
      <c r="BN23" s="79" t="s">
        <v>210</v>
      </c>
      <c r="BO23" s="79" t="s">
        <v>210</v>
      </c>
      <c r="BP23" s="79" t="s">
        <v>210</v>
      </c>
      <c r="BQ23" s="79" t="s">
        <v>210</v>
      </c>
      <c r="BR23" s="79" t="s">
        <v>210</v>
      </c>
      <c r="BS23" s="79" t="s">
        <v>210</v>
      </c>
      <c r="BT23" s="79" t="s">
        <v>210</v>
      </c>
      <c r="BU23" s="79" t="s">
        <v>210</v>
      </c>
      <c r="BV23" s="79" t="s">
        <v>210</v>
      </c>
      <c r="BW23" s="79" t="s">
        <v>210</v>
      </c>
      <c r="BX23" s="79" t="s">
        <v>210</v>
      </c>
      <c r="BY23" s="79" t="s">
        <v>210</v>
      </c>
      <c r="BZ23" s="79" t="s">
        <v>210</v>
      </c>
      <c r="CA23" s="79" t="s">
        <v>210</v>
      </c>
      <c r="CB23" s="79" t="s">
        <v>210</v>
      </c>
      <c r="CC23" s="79" t="s">
        <v>210</v>
      </c>
      <c r="CD23" s="79" t="s">
        <v>210</v>
      </c>
      <c r="CE23" s="79" t="s">
        <v>210</v>
      </c>
      <c r="CF23" s="79" t="s">
        <v>210</v>
      </c>
      <c r="CG23" s="79" t="s">
        <v>210</v>
      </c>
      <c r="CH23" s="82">
        <v>1.2E-2</v>
      </c>
      <c r="CI23" s="82">
        <v>1.2E-2</v>
      </c>
      <c r="CJ23" s="82">
        <v>4.8000000000000001E-2</v>
      </c>
      <c r="CK23" s="82">
        <v>0</v>
      </c>
      <c r="CL23" s="46">
        <v>217</v>
      </c>
      <c r="CM23" s="46">
        <v>995</v>
      </c>
      <c r="CN23" s="46" t="s">
        <v>210</v>
      </c>
      <c r="CO23" s="46" t="s">
        <v>210</v>
      </c>
      <c r="CP23" s="52" t="s">
        <v>212</v>
      </c>
      <c r="CQ23" s="52" t="s">
        <v>213</v>
      </c>
      <c r="CR23" s="46" t="s">
        <v>210</v>
      </c>
      <c r="CS23" s="46" t="s">
        <v>210</v>
      </c>
      <c r="CT23" s="46" t="s">
        <v>214</v>
      </c>
      <c r="CU23" s="46" t="s">
        <v>214</v>
      </c>
      <c r="CV23" s="51">
        <v>0.73</v>
      </c>
      <c r="CW23" s="51">
        <v>7.74</v>
      </c>
      <c r="CX23" s="51">
        <v>4.4000000000000004</v>
      </c>
      <c r="CY23" s="53">
        <v>4.4400000000000004</v>
      </c>
      <c r="DA23" s="69" t="e">
        <f>VLOOKUP(AC23,'Indoor Unit Info Sheet'!$M$4:$N$15,2,0)</f>
        <v>#N/A</v>
      </c>
      <c r="DB23" s="69" t="e">
        <f>VLOOKUP(AD23,'Indoor Unit Info Sheet'!$M$4:$N$15,2,0)</f>
        <v>#N/A</v>
      </c>
      <c r="DC23" s="69" t="s">
        <v>248</v>
      </c>
      <c r="DD23" s="69" t="s">
        <v>222</v>
      </c>
      <c r="DE23" s="69" t="str">
        <f>VLOOKUP(DC23,'Indoor Unit Info Sheet'!$N$4:$O$15,2,0)</f>
        <v>RAS-M13U2MUVG-TR</v>
      </c>
      <c r="DF23" s="69" t="str">
        <f>VLOOKUP(DD23,'Indoor Unit Info Sheet'!$N$4:$O$15,2,0)</f>
        <v>RAS-M07PKVSG-TR</v>
      </c>
    </row>
    <row r="24" spans="1:110" s="69" customFormat="1">
      <c r="A24" s="70">
        <v>21</v>
      </c>
      <c r="B24" s="46" t="s">
        <v>26</v>
      </c>
      <c r="C24" s="46">
        <v>0</v>
      </c>
      <c r="D24" s="46">
        <v>0</v>
      </c>
      <c r="E24" s="46">
        <v>0</v>
      </c>
      <c r="F24" s="46">
        <v>1</v>
      </c>
      <c r="G24" s="46">
        <v>0</v>
      </c>
      <c r="H24" s="46">
        <v>1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 t="s">
        <v>254</v>
      </c>
      <c r="W24" s="46">
        <v>20</v>
      </c>
      <c r="X24" s="46">
        <v>13</v>
      </c>
      <c r="Y24" s="46">
        <v>7</v>
      </c>
      <c r="Z24" s="46" t="s">
        <v>210</v>
      </c>
      <c r="AA24" s="46" t="s">
        <v>210</v>
      </c>
      <c r="AB24" s="46" t="s">
        <v>210</v>
      </c>
      <c r="AC24" s="46" t="s">
        <v>249</v>
      </c>
      <c r="AD24" s="46" t="s">
        <v>240</v>
      </c>
      <c r="AE24" s="46" t="s">
        <v>210</v>
      </c>
      <c r="AF24" s="46" t="s">
        <v>210</v>
      </c>
      <c r="AG24" s="46" t="s">
        <v>210</v>
      </c>
      <c r="AH24" s="75">
        <v>4</v>
      </c>
      <c r="AI24" s="75">
        <v>3.1</v>
      </c>
      <c r="AJ24" s="46" t="s">
        <v>210</v>
      </c>
      <c r="AK24" s="46" t="s">
        <v>210</v>
      </c>
      <c r="AL24" s="79">
        <v>5.7</v>
      </c>
      <c r="AM24" s="79">
        <v>4.2699999999999996</v>
      </c>
      <c r="AN24" s="79" t="s">
        <v>210</v>
      </c>
      <c r="AO24" s="79" t="s">
        <v>210</v>
      </c>
      <c r="AP24" s="79">
        <v>4</v>
      </c>
      <c r="AQ24" s="79">
        <v>2.95</v>
      </c>
      <c r="AR24" s="79">
        <v>2.79</v>
      </c>
      <c r="AS24" s="79">
        <v>2.9</v>
      </c>
      <c r="AT24" s="79">
        <v>4.5199999999999996</v>
      </c>
      <c r="AU24" s="79">
        <v>6.37</v>
      </c>
      <c r="AV24" s="79">
        <v>8.1999999999999993</v>
      </c>
      <c r="AW24" s="79">
        <v>10.42</v>
      </c>
      <c r="AX24" s="79">
        <v>2.74</v>
      </c>
      <c r="AY24" s="79">
        <v>1.67</v>
      </c>
      <c r="AZ24" s="79">
        <v>1.96</v>
      </c>
      <c r="BA24" s="79">
        <v>2.29</v>
      </c>
      <c r="BB24" s="79">
        <v>2.74</v>
      </c>
      <c r="BC24" s="79">
        <v>1.1399999999999999</v>
      </c>
      <c r="BD24" s="79">
        <v>3.53</v>
      </c>
      <c r="BE24" s="79">
        <v>4.3</v>
      </c>
      <c r="BF24" s="79">
        <v>5.42</v>
      </c>
      <c r="BG24" s="79">
        <v>6.87</v>
      </c>
      <c r="BH24" s="79">
        <v>3.53</v>
      </c>
      <c r="BI24" s="79">
        <v>1.67</v>
      </c>
      <c r="BJ24" s="79" t="s">
        <v>210</v>
      </c>
      <c r="BK24" s="79" t="s">
        <v>210</v>
      </c>
      <c r="BL24" s="79" t="s">
        <v>210</v>
      </c>
      <c r="BM24" s="79" t="s">
        <v>210</v>
      </c>
      <c r="BN24" s="79" t="s">
        <v>210</v>
      </c>
      <c r="BO24" s="79" t="s">
        <v>210</v>
      </c>
      <c r="BP24" s="79" t="s">
        <v>210</v>
      </c>
      <c r="BQ24" s="79" t="s">
        <v>210</v>
      </c>
      <c r="BR24" s="79" t="s">
        <v>210</v>
      </c>
      <c r="BS24" s="79" t="s">
        <v>210</v>
      </c>
      <c r="BT24" s="79" t="s">
        <v>210</v>
      </c>
      <c r="BU24" s="79" t="s">
        <v>210</v>
      </c>
      <c r="BV24" s="79" t="s">
        <v>210</v>
      </c>
      <c r="BW24" s="79" t="s">
        <v>210</v>
      </c>
      <c r="BX24" s="79" t="s">
        <v>210</v>
      </c>
      <c r="BY24" s="79" t="s">
        <v>210</v>
      </c>
      <c r="BZ24" s="79" t="s">
        <v>210</v>
      </c>
      <c r="CA24" s="79" t="s">
        <v>210</v>
      </c>
      <c r="CB24" s="79" t="s">
        <v>210</v>
      </c>
      <c r="CC24" s="79" t="s">
        <v>210</v>
      </c>
      <c r="CD24" s="79" t="s">
        <v>210</v>
      </c>
      <c r="CE24" s="79" t="s">
        <v>210</v>
      </c>
      <c r="CF24" s="79" t="s">
        <v>210</v>
      </c>
      <c r="CG24" s="79" t="s">
        <v>210</v>
      </c>
      <c r="CH24" s="82">
        <v>1.4999999999999999E-2</v>
      </c>
      <c r="CI24" s="82">
        <v>1.4999999999999999E-2</v>
      </c>
      <c r="CJ24" s="82">
        <v>7.6999999999999999E-2</v>
      </c>
      <c r="CK24" s="82">
        <v>0</v>
      </c>
      <c r="CL24" s="46">
        <v>246</v>
      </c>
      <c r="CM24" s="46">
        <v>1017</v>
      </c>
      <c r="CN24" s="46" t="s">
        <v>210</v>
      </c>
      <c r="CO24" s="46" t="s">
        <v>210</v>
      </c>
      <c r="CP24" s="52" t="s">
        <v>213</v>
      </c>
      <c r="CQ24" s="52" t="s">
        <v>213</v>
      </c>
      <c r="CR24" s="46" t="s">
        <v>210</v>
      </c>
      <c r="CS24" s="46" t="s">
        <v>210</v>
      </c>
      <c r="CT24" s="46" t="s">
        <v>214</v>
      </c>
      <c r="CU24" s="46" t="s">
        <v>214</v>
      </c>
      <c r="CV24" s="51">
        <v>0.73</v>
      </c>
      <c r="CW24" s="51">
        <v>7.12</v>
      </c>
      <c r="CX24" s="51">
        <v>4.32</v>
      </c>
      <c r="CY24" s="53">
        <v>4.37</v>
      </c>
      <c r="DA24" s="69" t="e">
        <f>VLOOKUP(AC24,'Indoor Unit Info Sheet'!$M$4:$N$15,2,0)</f>
        <v>#N/A</v>
      </c>
      <c r="DB24" s="69" t="e">
        <f>VLOOKUP(AD24,'Indoor Unit Info Sheet'!$M$4:$N$15,2,0)</f>
        <v>#N/A</v>
      </c>
      <c r="DC24" s="69" t="s">
        <v>248</v>
      </c>
      <c r="DD24" s="69" t="s">
        <v>238</v>
      </c>
      <c r="DE24" s="69" t="str">
        <f>VLOOKUP(DC24,'Indoor Unit Info Sheet'!$N$4:$O$15,2,0)</f>
        <v>RAS-M13U2MUVG-TR</v>
      </c>
      <c r="DF24" s="69" t="str">
        <f>VLOOKUP(DD24,'Indoor Unit Info Sheet'!$N$4:$O$15,2,0)</f>
        <v>RAS-M07U2DVG-TR</v>
      </c>
    </row>
    <row r="25" spans="1:110" s="69" customFormat="1">
      <c r="A25" s="70">
        <v>22</v>
      </c>
      <c r="B25" s="46" t="s">
        <v>27</v>
      </c>
      <c r="C25" s="46">
        <v>0</v>
      </c>
      <c r="D25" s="46">
        <v>0</v>
      </c>
      <c r="E25" s="46">
        <v>0</v>
      </c>
      <c r="F25" s="46">
        <v>1</v>
      </c>
      <c r="G25" s="46">
        <v>0</v>
      </c>
      <c r="H25" s="46">
        <v>0</v>
      </c>
      <c r="I25" s="46">
        <v>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7" t="s">
        <v>254</v>
      </c>
      <c r="W25" s="47">
        <v>20</v>
      </c>
      <c r="X25" s="47">
        <v>13</v>
      </c>
      <c r="Y25" s="47">
        <v>7</v>
      </c>
      <c r="Z25" s="47" t="s">
        <v>210</v>
      </c>
      <c r="AA25" s="47" t="s">
        <v>210</v>
      </c>
      <c r="AB25" s="46" t="s">
        <v>210</v>
      </c>
      <c r="AC25" s="46" t="s">
        <v>244</v>
      </c>
      <c r="AD25" s="46" t="s">
        <v>223</v>
      </c>
      <c r="AE25" s="46" t="s">
        <v>210</v>
      </c>
      <c r="AF25" s="46" t="s">
        <v>210</v>
      </c>
      <c r="AG25" s="46" t="s">
        <v>210</v>
      </c>
      <c r="AH25" s="75">
        <v>4</v>
      </c>
      <c r="AI25" s="75">
        <v>3.1</v>
      </c>
      <c r="AJ25" s="46" t="s">
        <v>210</v>
      </c>
      <c r="AK25" s="46" t="s">
        <v>210</v>
      </c>
      <c r="AL25" s="79">
        <v>5.82</v>
      </c>
      <c r="AM25" s="79">
        <v>4.2699999999999996</v>
      </c>
      <c r="AN25" s="79" t="s">
        <v>210</v>
      </c>
      <c r="AO25" s="79" t="s">
        <v>210</v>
      </c>
      <c r="AP25" s="79">
        <v>4</v>
      </c>
      <c r="AQ25" s="79">
        <v>2.95</v>
      </c>
      <c r="AR25" s="79">
        <v>2.79</v>
      </c>
      <c r="AS25" s="79">
        <v>2.9</v>
      </c>
      <c r="AT25" s="79">
        <v>4.5199999999999996</v>
      </c>
      <c r="AU25" s="79">
        <v>6.37</v>
      </c>
      <c r="AV25" s="79">
        <v>8.1999999999999993</v>
      </c>
      <c r="AW25" s="79">
        <v>10.42</v>
      </c>
      <c r="AX25" s="79">
        <v>2.74</v>
      </c>
      <c r="AY25" s="79">
        <v>1.67</v>
      </c>
      <c r="AZ25" s="79">
        <v>1.96</v>
      </c>
      <c r="BA25" s="79">
        <v>2.29</v>
      </c>
      <c r="BB25" s="79">
        <v>2.74</v>
      </c>
      <c r="BC25" s="79">
        <v>1.1399999999999999</v>
      </c>
      <c r="BD25" s="79">
        <v>3.53</v>
      </c>
      <c r="BE25" s="79">
        <v>4.3</v>
      </c>
      <c r="BF25" s="79">
        <v>5.42</v>
      </c>
      <c r="BG25" s="79">
        <v>6.87</v>
      </c>
      <c r="BH25" s="79">
        <v>3.53</v>
      </c>
      <c r="BI25" s="79">
        <v>1.67</v>
      </c>
      <c r="BJ25" s="79" t="s">
        <v>210</v>
      </c>
      <c r="BK25" s="79" t="s">
        <v>210</v>
      </c>
      <c r="BL25" s="79" t="s">
        <v>210</v>
      </c>
      <c r="BM25" s="79" t="s">
        <v>210</v>
      </c>
      <c r="BN25" s="79" t="s">
        <v>210</v>
      </c>
      <c r="BO25" s="79" t="s">
        <v>210</v>
      </c>
      <c r="BP25" s="79" t="s">
        <v>210</v>
      </c>
      <c r="BQ25" s="79" t="s">
        <v>210</v>
      </c>
      <c r="BR25" s="79" t="s">
        <v>210</v>
      </c>
      <c r="BS25" s="79" t="s">
        <v>210</v>
      </c>
      <c r="BT25" s="79" t="s">
        <v>210</v>
      </c>
      <c r="BU25" s="79" t="s">
        <v>210</v>
      </c>
      <c r="BV25" s="79" t="s">
        <v>210</v>
      </c>
      <c r="BW25" s="79" t="s">
        <v>210</v>
      </c>
      <c r="BX25" s="79" t="s">
        <v>210</v>
      </c>
      <c r="BY25" s="79" t="s">
        <v>210</v>
      </c>
      <c r="BZ25" s="79" t="s">
        <v>210</v>
      </c>
      <c r="CA25" s="79" t="s">
        <v>210</v>
      </c>
      <c r="CB25" s="79" t="s">
        <v>210</v>
      </c>
      <c r="CC25" s="79" t="s">
        <v>210</v>
      </c>
      <c r="CD25" s="79" t="s">
        <v>210</v>
      </c>
      <c r="CE25" s="79" t="s">
        <v>210</v>
      </c>
      <c r="CF25" s="79" t="s">
        <v>210</v>
      </c>
      <c r="CG25" s="79" t="s">
        <v>210</v>
      </c>
      <c r="CH25" s="82">
        <v>1.3000000000000001E-2</v>
      </c>
      <c r="CI25" s="82">
        <v>1.3000000000000001E-2</v>
      </c>
      <c r="CJ25" s="82">
        <v>7.2999999999999995E-2</v>
      </c>
      <c r="CK25" s="82">
        <v>0</v>
      </c>
      <c r="CL25" s="46">
        <v>241</v>
      </c>
      <c r="CM25" s="46">
        <v>1017</v>
      </c>
      <c r="CN25" s="46" t="s">
        <v>210</v>
      </c>
      <c r="CO25" s="46" t="s">
        <v>210</v>
      </c>
      <c r="CP25" s="52" t="s">
        <v>213</v>
      </c>
      <c r="CQ25" s="52" t="s">
        <v>213</v>
      </c>
      <c r="CR25" s="46" t="s">
        <v>210</v>
      </c>
      <c r="CS25" s="46" t="s">
        <v>210</v>
      </c>
      <c r="CT25" s="46" t="s">
        <v>214</v>
      </c>
      <c r="CU25" s="46" t="s">
        <v>214</v>
      </c>
      <c r="CV25" s="51">
        <v>0.73</v>
      </c>
      <c r="CW25" s="51">
        <v>7.12</v>
      </c>
      <c r="CX25" s="51">
        <v>4.32</v>
      </c>
      <c r="CY25" s="53">
        <v>4.37</v>
      </c>
      <c r="DA25" s="69" t="e">
        <f>VLOOKUP(AC25,'Indoor Unit Info Sheet'!$M$4:$N$15,2,0)</f>
        <v>#N/A</v>
      </c>
      <c r="DB25" s="69" t="e">
        <f>VLOOKUP(AD25,'Indoor Unit Info Sheet'!$M$4:$N$15,2,0)</f>
        <v>#N/A</v>
      </c>
      <c r="DC25" s="69" t="s">
        <v>243</v>
      </c>
      <c r="DD25" s="69" t="s">
        <v>222</v>
      </c>
      <c r="DE25" s="69" t="str">
        <f>VLOOKUP(DC25,'Indoor Unit Info Sheet'!$N$4:$O$15,2,0)</f>
        <v>RAS-M13U2DVG-TR</v>
      </c>
      <c r="DF25" s="69" t="str">
        <f>VLOOKUP(DD25,'Indoor Unit Info Sheet'!$N$4:$O$15,2,0)</f>
        <v>RAS-M07PKVSG-TR</v>
      </c>
    </row>
    <row r="26" spans="1:110" s="69" customFormat="1" ht="15.75" thickBot="1">
      <c r="A26" s="46">
        <v>23</v>
      </c>
      <c r="B26" s="46" t="s">
        <v>28</v>
      </c>
      <c r="C26" s="46">
        <v>0</v>
      </c>
      <c r="D26" s="46">
        <v>0</v>
      </c>
      <c r="E26" s="46">
        <v>0</v>
      </c>
      <c r="F26" s="46">
        <v>0</v>
      </c>
      <c r="G26" s="46">
        <v>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8" t="s">
        <v>254</v>
      </c>
      <c r="W26" s="48">
        <v>20</v>
      </c>
      <c r="X26" s="48">
        <v>13</v>
      </c>
      <c r="Y26" s="48">
        <v>7</v>
      </c>
      <c r="Z26" s="48" t="s">
        <v>210</v>
      </c>
      <c r="AA26" s="48" t="s">
        <v>210</v>
      </c>
      <c r="AB26" s="47" t="s">
        <v>210</v>
      </c>
      <c r="AC26" s="47" t="s">
        <v>244</v>
      </c>
      <c r="AD26" s="47" t="s">
        <v>240</v>
      </c>
      <c r="AE26" s="47" t="s">
        <v>210</v>
      </c>
      <c r="AF26" s="47" t="s">
        <v>210</v>
      </c>
      <c r="AG26" s="47" t="s">
        <v>210</v>
      </c>
      <c r="AH26" s="77">
        <v>4</v>
      </c>
      <c r="AI26" s="77">
        <v>3.1</v>
      </c>
      <c r="AJ26" s="47" t="s">
        <v>210</v>
      </c>
      <c r="AK26" s="47" t="s">
        <v>210</v>
      </c>
      <c r="AL26" s="80">
        <v>5.15</v>
      </c>
      <c r="AM26" s="80">
        <v>4.17</v>
      </c>
      <c r="AN26" s="80" t="s">
        <v>210</v>
      </c>
      <c r="AO26" s="80" t="s">
        <v>210</v>
      </c>
      <c r="AP26" s="80">
        <v>4</v>
      </c>
      <c r="AQ26" s="80">
        <v>2.95</v>
      </c>
      <c r="AR26" s="80">
        <v>2.79</v>
      </c>
      <c r="AS26" s="80">
        <v>2.9</v>
      </c>
      <c r="AT26" s="80">
        <v>4.37</v>
      </c>
      <c r="AU26" s="80">
        <v>5.98</v>
      </c>
      <c r="AV26" s="80">
        <v>7.53</v>
      </c>
      <c r="AW26" s="80">
        <v>9.41</v>
      </c>
      <c r="AX26" s="80">
        <v>2.74</v>
      </c>
      <c r="AY26" s="80">
        <v>1.67</v>
      </c>
      <c r="AZ26" s="80">
        <v>1.96</v>
      </c>
      <c r="BA26" s="80">
        <v>2.29</v>
      </c>
      <c r="BB26" s="80">
        <v>2.74</v>
      </c>
      <c r="BC26" s="80">
        <v>1.1399999999999999</v>
      </c>
      <c r="BD26" s="80">
        <v>3.53</v>
      </c>
      <c r="BE26" s="80">
        <v>4.21</v>
      </c>
      <c r="BF26" s="80">
        <v>5.3</v>
      </c>
      <c r="BG26" s="80">
        <v>6.71</v>
      </c>
      <c r="BH26" s="80">
        <v>3.53</v>
      </c>
      <c r="BI26" s="80">
        <v>1.67</v>
      </c>
      <c r="BJ26" s="80" t="s">
        <v>210</v>
      </c>
      <c r="BK26" s="80" t="s">
        <v>210</v>
      </c>
      <c r="BL26" s="80" t="s">
        <v>210</v>
      </c>
      <c r="BM26" s="80" t="s">
        <v>210</v>
      </c>
      <c r="BN26" s="80" t="s">
        <v>210</v>
      </c>
      <c r="BO26" s="80" t="s">
        <v>210</v>
      </c>
      <c r="BP26" s="80" t="s">
        <v>210</v>
      </c>
      <c r="BQ26" s="80" t="s">
        <v>210</v>
      </c>
      <c r="BR26" s="80" t="s">
        <v>210</v>
      </c>
      <c r="BS26" s="80" t="s">
        <v>210</v>
      </c>
      <c r="BT26" s="80" t="s">
        <v>210</v>
      </c>
      <c r="BU26" s="80" t="s">
        <v>210</v>
      </c>
      <c r="BV26" s="80" t="s">
        <v>210</v>
      </c>
      <c r="BW26" s="80" t="s">
        <v>210</v>
      </c>
      <c r="BX26" s="80" t="s">
        <v>210</v>
      </c>
      <c r="BY26" s="80" t="s">
        <v>210</v>
      </c>
      <c r="BZ26" s="80" t="s">
        <v>210</v>
      </c>
      <c r="CA26" s="80" t="s">
        <v>210</v>
      </c>
      <c r="CB26" s="80" t="s">
        <v>210</v>
      </c>
      <c r="CC26" s="80" t="s">
        <v>210</v>
      </c>
      <c r="CD26" s="80" t="s">
        <v>210</v>
      </c>
      <c r="CE26" s="80" t="s">
        <v>210</v>
      </c>
      <c r="CF26" s="80" t="s">
        <v>210</v>
      </c>
      <c r="CG26" s="80" t="s">
        <v>210</v>
      </c>
      <c r="CH26" s="83">
        <v>1.7000000000000001E-2</v>
      </c>
      <c r="CI26" s="83">
        <v>1.7000000000000001E-2</v>
      </c>
      <c r="CJ26" s="83">
        <v>0.10200000000000001</v>
      </c>
      <c r="CK26" s="83">
        <v>0</v>
      </c>
      <c r="CL26" s="47">
        <v>272</v>
      </c>
      <c r="CM26" s="47">
        <v>1040</v>
      </c>
      <c r="CN26" s="47" t="s">
        <v>210</v>
      </c>
      <c r="CO26" s="47" t="s">
        <v>210</v>
      </c>
      <c r="CP26" s="62" t="s">
        <v>215</v>
      </c>
      <c r="CQ26" s="62" t="s">
        <v>213</v>
      </c>
      <c r="CR26" s="47" t="s">
        <v>210</v>
      </c>
      <c r="CS26" s="47" t="s">
        <v>210</v>
      </c>
      <c r="CT26" s="47" t="s">
        <v>214</v>
      </c>
      <c r="CU26" s="47" t="s">
        <v>214</v>
      </c>
      <c r="CV26" s="61">
        <v>0.73</v>
      </c>
      <c r="CW26" s="61">
        <v>6.58</v>
      </c>
      <c r="CX26" s="61">
        <v>4.25</v>
      </c>
      <c r="CY26" s="63">
        <v>4.29</v>
      </c>
      <c r="DA26" s="69" t="e">
        <f>VLOOKUP(AC26,'Indoor Unit Info Sheet'!$M$4:$N$15,2,0)</f>
        <v>#N/A</v>
      </c>
      <c r="DB26" s="69" t="e">
        <f>VLOOKUP(AD26,'Indoor Unit Info Sheet'!$M$4:$N$15,2,0)</f>
        <v>#N/A</v>
      </c>
      <c r="DC26" s="69" t="s">
        <v>243</v>
      </c>
      <c r="DD26" s="69" t="s">
        <v>238</v>
      </c>
      <c r="DE26" s="69" t="str">
        <f>VLOOKUP(DC26,'Indoor Unit Info Sheet'!$N$4:$O$15,2,0)</f>
        <v>RAS-M13U2DVG-TR</v>
      </c>
      <c r="DF26" s="69" t="str">
        <f>VLOOKUP(DD26,'Indoor Unit Info Sheet'!$N$4:$O$15,2,0)</f>
        <v>RAS-M07U2DVG-TR</v>
      </c>
    </row>
    <row r="27" spans="1:110" s="69" customFormat="1">
      <c r="A27" s="70">
        <v>24</v>
      </c>
      <c r="B27" s="46" t="s">
        <v>29</v>
      </c>
      <c r="C27" s="46">
        <v>0</v>
      </c>
      <c r="D27" s="46">
        <v>0</v>
      </c>
      <c r="E27" s="46">
        <v>0</v>
      </c>
      <c r="F27" s="46">
        <v>0</v>
      </c>
      <c r="G27" s="46">
        <v>1</v>
      </c>
      <c r="H27" s="46">
        <v>1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 t="s">
        <v>254</v>
      </c>
      <c r="W27" s="46">
        <v>20</v>
      </c>
      <c r="X27" s="46">
        <v>10</v>
      </c>
      <c r="Y27" s="46">
        <v>10</v>
      </c>
      <c r="Z27" s="46" t="s">
        <v>210</v>
      </c>
      <c r="AA27" s="46" t="s">
        <v>210</v>
      </c>
      <c r="AB27" s="87" t="s">
        <v>210</v>
      </c>
      <c r="AC27" s="87" t="s">
        <v>225</v>
      </c>
      <c r="AD27" s="87" t="s">
        <v>225</v>
      </c>
      <c r="AE27" s="87" t="s">
        <v>210</v>
      </c>
      <c r="AF27" s="87" t="s">
        <v>210</v>
      </c>
      <c r="AG27" s="87" t="s">
        <v>210</v>
      </c>
      <c r="AH27" s="88">
        <v>4</v>
      </c>
      <c r="AI27" s="88">
        <v>3.1</v>
      </c>
      <c r="AJ27" s="87" t="s">
        <v>210</v>
      </c>
      <c r="AK27" s="87" t="s">
        <v>210</v>
      </c>
      <c r="AL27" s="89">
        <v>6.63</v>
      </c>
      <c r="AM27" s="89">
        <v>4.3499999999999996</v>
      </c>
      <c r="AN27" s="89" t="s">
        <v>210</v>
      </c>
      <c r="AO27" s="89" t="s">
        <v>210</v>
      </c>
      <c r="AP27" s="89">
        <v>4</v>
      </c>
      <c r="AQ27" s="89">
        <v>2.95</v>
      </c>
      <c r="AR27" s="89">
        <v>2.78</v>
      </c>
      <c r="AS27" s="89">
        <v>2.89</v>
      </c>
      <c r="AT27" s="89">
        <v>4.68</v>
      </c>
      <c r="AU27" s="89">
        <v>6.81</v>
      </c>
      <c r="AV27" s="89">
        <v>8.9499999999999993</v>
      </c>
      <c r="AW27" s="89">
        <v>11.64</v>
      </c>
      <c r="AX27" s="89">
        <v>2.74</v>
      </c>
      <c r="AY27" s="89">
        <v>1.67</v>
      </c>
      <c r="AZ27" s="89">
        <v>1.96</v>
      </c>
      <c r="BA27" s="89">
        <v>2.29</v>
      </c>
      <c r="BB27" s="89">
        <v>2.74</v>
      </c>
      <c r="BC27" s="89">
        <v>1.1499999999999999</v>
      </c>
      <c r="BD27" s="89">
        <v>3.45</v>
      </c>
      <c r="BE27" s="89">
        <v>4.3899999999999997</v>
      </c>
      <c r="BF27" s="89">
        <v>5.54</v>
      </c>
      <c r="BG27" s="89">
        <v>7.04</v>
      </c>
      <c r="BH27" s="89">
        <v>3.45</v>
      </c>
      <c r="BI27" s="89">
        <v>1.65</v>
      </c>
      <c r="BJ27" s="89" t="s">
        <v>210</v>
      </c>
      <c r="BK27" s="89" t="s">
        <v>210</v>
      </c>
      <c r="BL27" s="89" t="s">
        <v>210</v>
      </c>
      <c r="BM27" s="89" t="s">
        <v>210</v>
      </c>
      <c r="BN27" s="89" t="s">
        <v>210</v>
      </c>
      <c r="BO27" s="89" t="s">
        <v>210</v>
      </c>
      <c r="BP27" s="89" t="s">
        <v>210</v>
      </c>
      <c r="BQ27" s="89" t="s">
        <v>210</v>
      </c>
      <c r="BR27" s="89" t="s">
        <v>210</v>
      </c>
      <c r="BS27" s="89" t="s">
        <v>210</v>
      </c>
      <c r="BT27" s="89" t="s">
        <v>210</v>
      </c>
      <c r="BU27" s="89" t="s">
        <v>210</v>
      </c>
      <c r="BV27" s="89" t="s">
        <v>210</v>
      </c>
      <c r="BW27" s="89" t="s">
        <v>210</v>
      </c>
      <c r="BX27" s="89" t="s">
        <v>210</v>
      </c>
      <c r="BY27" s="89" t="s">
        <v>210</v>
      </c>
      <c r="BZ27" s="89" t="s">
        <v>210</v>
      </c>
      <c r="CA27" s="89" t="s">
        <v>210</v>
      </c>
      <c r="CB27" s="89" t="s">
        <v>210</v>
      </c>
      <c r="CC27" s="89" t="s">
        <v>210</v>
      </c>
      <c r="CD27" s="89" t="s">
        <v>210</v>
      </c>
      <c r="CE27" s="89" t="s">
        <v>210</v>
      </c>
      <c r="CF27" s="89" t="s">
        <v>210</v>
      </c>
      <c r="CG27" s="89" t="s">
        <v>210</v>
      </c>
      <c r="CH27" s="90">
        <v>0.01</v>
      </c>
      <c r="CI27" s="90">
        <v>0.01</v>
      </c>
      <c r="CJ27" s="90">
        <v>3.7999999999999999E-2</v>
      </c>
      <c r="CK27" s="90">
        <v>0</v>
      </c>
      <c r="CL27" s="87">
        <v>211</v>
      </c>
      <c r="CM27" s="87">
        <v>997</v>
      </c>
      <c r="CN27" s="87" t="s">
        <v>210</v>
      </c>
      <c r="CO27" s="87" t="s">
        <v>210</v>
      </c>
      <c r="CP27" s="91" t="s">
        <v>212</v>
      </c>
      <c r="CQ27" s="91" t="s">
        <v>213</v>
      </c>
      <c r="CR27" s="87" t="s">
        <v>210</v>
      </c>
      <c r="CS27" s="87" t="s">
        <v>210</v>
      </c>
      <c r="CT27" s="87" t="s">
        <v>214</v>
      </c>
      <c r="CU27" s="87" t="s">
        <v>214</v>
      </c>
      <c r="CV27" s="92">
        <v>0.73</v>
      </c>
      <c r="CW27" s="92">
        <v>7.73</v>
      </c>
      <c r="CX27" s="92">
        <v>4.38</v>
      </c>
      <c r="CY27" s="93">
        <v>4.43</v>
      </c>
      <c r="DA27" s="69" t="e">
        <f>VLOOKUP(AC27,'Indoor Unit Info Sheet'!$M$4:$N$15,2,0)</f>
        <v>#N/A</v>
      </c>
      <c r="DB27" s="69" t="e">
        <f>VLOOKUP(AD27,'Indoor Unit Info Sheet'!$M$4:$N$15,2,0)</f>
        <v>#N/A</v>
      </c>
      <c r="DC27" s="69" t="s">
        <v>224</v>
      </c>
      <c r="DD27" s="69" t="s">
        <v>224</v>
      </c>
      <c r="DE27" s="69" t="str">
        <f>VLOOKUP(DC27,'Indoor Unit Info Sheet'!$N$4:$O$15,2,0)</f>
        <v>RAS-B10PKVSG-TR</v>
      </c>
      <c r="DF27" s="69" t="str">
        <f>VLOOKUP(DD27,'Indoor Unit Info Sheet'!$N$4:$O$15,2,0)</f>
        <v>RAS-B10PKVSG-TR</v>
      </c>
    </row>
    <row r="28" spans="1:110" s="69" customFormat="1">
      <c r="A28" s="70">
        <v>25</v>
      </c>
      <c r="B28" s="46" t="s">
        <v>30</v>
      </c>
      <c r="C28" s="46">
        <v>0</v>
      </c>
      <c r="D28" s="46">
        <v>0</v>
      </c>
      <c r="E28" s="46">
        <v>0</v>
      </c>
      <c r="F28" s="46">
        <v>0</v>
      </c>
      <c r="G28" s="46">
        <v>1</v>
      </c>
      <c r="H28" s="46">
        <v>0</v>
      </c>
      <c r="I28" s="46">
        <v>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 t="s">
        <v>254</v>
      </c>
      <c r="W28" s="46">
        <v>20</v>
      </c>
      <c r="X28" s="46">
        <v>10</v>
      </c>
      <c r="Y28" s="46">
        <v>10</v>
      </c>
      <c r="Z28" s="46" t="s">
        <v>210</v>
      </c>
      <c r="AA28" s="46" t="s">
        <v>210</v>
      </c>
      <c r="AB28" s="46" t="s">
        <v>210</v>
      </c>
      <c r="AC28" s="46" t="s">
        <v>225</v>
      </c>
      <c r="AD28" s="46" t="s">
        <v>230</v>
      </c>
      <c r="AE28" s="46" t="s">
        <v>210</v>
      </c>
      <c r="AF28" s="46" t="s">
        <v>210</v>
      </c>
      <c r="AG28" s="46" t="s">
        <v>210</v>
      </c>
      <c r="AH28" s="75">
        <v>4</v>
      </c>
      <c r="AI28" s="75">
        <v>3.1</v>
      </c>
      <c r="AJ28" s="46" t="s">
        <v>210</v>
      </c>
      <c r="AK28" s="46" t="s">
        <v>210</v>
      </c>
      <c r="AL28" s="79">
        <v>6.53</v>
      </c>
      <c r="AM28" s="79">
        <v>4.3499999999999996</v>
      </c>
      <c r="AN28" s="79" t="s">
        <v>210</v>
      </c>
      <c r="AO28" s="79" t="s">
        <v>210</v>
      </c>
      <c r="AP28" s="79">
        <v>4</v>
      </c>
      <c r="AQ28" s="79">
        <v>2.95</v>
      </c>
      <c r="AR28" s="79">
        <v>2.78</v>
      </c>
      <c r="AS28" s="79">
        <v>2.89</v>
      </c>
      <c r="AT28" s="79">
        <v>4.68</v>
      </c>
      <c r="AU28" s="79">
        <v>6.81</v>
      </c>
      <c r="AV28" s="79">
        <v>8.9499999999999993</v>
      </c>
      <c r="AW28" s="79">
        <v>11.64</v>
      </c>
      <c r="AX28" s="79">
        <v>2.74</v>
      </c>
      <c r="AY28" s="79">
        <v>1.67</v>
      </c>
      <c r="AZ28" s="79">
        <v>1.96</v>
      </c>
      <c r="BA28" s="79">
        <v>2.29</v>
      </c>
      <c r="BB28" s="79">
        <v>2.74</v>
      </c>
      <c r="BC28" s="79">
        <v>1.1499999999999999</v>
      </c>
      <c r="BD28" s="79">
        <v>3.45</v>
      </c>
      <c r="BE28" s="79">
        <v>4.3899999999999997</v>
      </c>
      <c r="BF28" s="79">
        <v>5.54</v>
      </c>
      <c r="BG28" s="79">
        <v>7.04</v>
      </c>
      <c r="BH28" s="79">
        <v>3.45</v>
      </c>
      <c r="BI28" s="79">
        <v>1.65</v>
      </c>
      <c r="BJ28" s="79" t="s">
        <v>210</v>
      </c>
      <c r="BK28" s="79" t="s">
        <v>210</v>
      </c>
      <c r="BL28" s="79" t="s">
        <v>210</v>
      </c>
      <c r="BM28" s="79" t="s">
        <v>210</v>
      </c>
      <c r="BN28" s="79" t="s">
        <v>210</v>
      </c>
      <c r="BO28" s="79" t="s">
        <v>210</v>
      </c>
      <c r="BP28" s="79" t="s">
        <v>210</v>
      </c>
      <c r="BQ28" s="79" t="s">
        <v>210</v>
      </c>
      <c r="BR28" s="79" t="s">
        <v>210</v>
      </c>
      <c r="BS28" s="79" t="s">
        <v>210</v>
      </c>
      <c r="BT28" s="79" t="s">
        <v>210</v>
      </c>
      <c r="BU28" s="79" t="s">
        <v>210</v>
      </c>
      <c r="BV28" s="79" t="s">
        <v>210</v>
      </c>
      <c r="BW28" s="79" t="s">
        <v>210</v>
      </c>
      <c r="BX28" s="79" t="s">
        <v>210</v>
      </c>
      <c r="BY28" s="79" t="s">
        <v>210</v>
      </c>
      <c r="BZ28" s="79" t="s">
        <v>210</v>
      </c>
      <c r="CA28" s="79" t="s">
        <v>210</v>
      </c>
      <c r="CB28" s="79" t="s">
        <v>210</v>
      </c>
      <c r="CC28" s="79" t="s">
        <v>210</v>
      </c>
      <c r="CD28" s="79" t="s">
        <v>210</v>
      </c>
      <c r="CE28" s="79" t="s">
        <v>210</v>
      </c>
      <c r="CF28" s="79" t="s">
        <v>210</v>
      </c>
      <c r="CG28" s="79" t="s">
        <v>210</v>
      </c>
      <c r="CH28" s="82">
        <v>1.0999999999999999E-2</v>
      </c>
      <c r="CI28" s="82">
        <v>1.0999999999999999E-2</v>
      </c>
      <c r="CJ28" s="82">
        <v>4.3999999999999997E-2</v>
      </c>
      <c r="CK28" s="82">
        <v>0</v>
      </c>
      <c r="CL28" s="46">
        <v>214</v>
      </c>
      <c r="CM28" s="46">
        <v>998</v>
      </c>
      <c r="CN28" s="46" t="s">
        <v>210</v>
      </c>
      <c r="CO28" s="46" t="s">
        <v>210</v>
      </c>
      <c r="CP28" s="52" t="s">
        <v>212</v>
      </c>
      <c r="CQ28" s="52" t="s">
        <v>213</v>
      </c>
      <c r="CR28" s="46" t="s">
        <v>210</v>
      </c>
      <c r="CS28" s="46" t="s">
        <v>210</v>
      </c>
      <c r="CT28" s="46" t="s">
        <v>214</v>
      </c>
      <c r="CU28" s="46" t="s">
        <v>214</v>
      </c>
      <c r="CV28" s="51">
        <v>0.73</v>
      </c>
      <c r="CW28" s="51">
        <v>7.73</v>
      </c>
      <c r="CX28" s="51">
        <v>4.38</v>
      </c>
      <c r="CY28" s="53">
        <v>4.43</v>
      </c>
      <c r="DA28" s="69" t="e">
        <f>VLOOKUP(AC28,'Indoor Unit Info Sheet'!$M$4:$N$15,2,0)</f>
        <v>#N/A</v>
      </c>
      <c r="DB28" s="69" t="e">
        <f>VLOOKUP(AD28,'Indoor Unit Info Sheet'!$M$4:$N$15,2,0)</f>
        <v>#N/A</v>
      </c>
      <c r="DC28" s="69" t="s">
        <v>224</v>
      </c>
      <c r="DD28" s="69" t="s">
        <v>228</v>
      </c>
      <c r="DE28" s="69" t="str">
        <f>VLOOKUP(DC28,'Indoor Unit Info Sheet'!$N$4:$O$15,2,0)</f>
        <v>RAS-B10PKVSG-TR</v>
      </c>
      <c r="DF28" s="69" t="str">
        <f>VLOOKUP(DD28,'Indoor Unit Info Sheet'!$N$4:$O$15,2,0)</f>
        <v>RAS-M10PKVPG-TR</v>
      </c>
    </row>
    <row r="29" spans="1:110" s="69" customFormat="1">
      <c r="A29" s="46">
        <v>26</v>
      </c>
      <c r="B29" s="46" t="s">
        <v>31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2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 t="s">
        <v>254</v>
      </c>
      <c r="W29" s="46">
        <v>20</v>
      </c>
      <c r="X29" s="46">
        <v>10</v>
      </c>
      <c r="Y29" s="46">
        <v>10</v>
      </c>
      <c r="Z29" s="46" t="s">
        <v>210</v>
      </c>
      <c r="AA29" s="46" t="s">
        <v>210</v>
      </c>
      <c r="AB29" s="46" t="s">
        <v>210</v>
      </c>
      <c r="AC29" s="46" t="s">
        <v>225</v>
      </c>
      <c r="AD29" s="46" t="s">
        <v>235</v>
      </c>
      <c r="AE29" s="46" t="s">
        <v>210</v>
      </c>
      <c r="AF29" s="46" t="s">
        <v>210</v>
      </c>
      <c r="AG29" s="46" t="s">
        <v>210</v>
      </c>
      <c r="AH29" s="75">
        <v>4</v>
      </c>
      <c r="AI29" s="75">
        <v>3.1</v>
      </c>
      <c r="AJ29" s="46" t="s">
        <v>210</v>
      </c>
      <c r="AK29" s="46" t="s">
        <v>210</v>
      </c>
      <c r="AL29" s="79">
        <v>6.63</v>
      </c>
      <c r="AM29" s="79">
        <v>4.3499999999999996</v>
      </c>
      <c r="AN29" s="79" t="s">
        <v>210</v>
      </c>
      <c r="AO29" s="79" t="s">
        <v>210</v>
      </c>
      <c r="AP29" s="79">
        <v>4</v>
      </c>
      <c r="AQ29" s="79">
        <v>2.95</v>
      </c>
      <c r="AR29" s="79">
        <v>2.78</v>
      </c>
      <c r="AS29" s="79">
        <v>2.89</v>
      </c>
      <c r="AT29" s="79">
        <v>4.68</v>
      </c>
      <c r="AU29" s="79">
        <v>6.81</v>
      </c>
      <c r="AV29" s="79">
        <v>8.9499999999999993</v>
      </c>
      <c r="AW29" s="79">
        <v>11.64</v>
      </c>
      <c r="AX29" s="79">
        <v>2.74</v>
      </c>
      <c r="AY29" s="79">
        <v>1.67</v>
      </c>
      <c r="AZ29" s="79">
        <v>1.96</v>
      </c>
      <c r="BA29" s="79">
        <v>2.29</v>
      </c>
      <c r="BB29" s="79">
        <v>2.74</v>
      </c>
      <c r="BC29" s="79">
        <v>1.1499999999999999</v>
      </c>
      <c r="BD29" s="79">
        <v>3.45</v>
      </c>
      <c r="BE29" s="79">
        <v>4.3899999999999997</v>
      </c>
      <c r="BF29" s="79">
        <v>5.54</v>
      </c>
      <c r="BG29" s="79">
        <v>7.04</v>
      </c>
      <c r="BH29" s="79">
        <v>3.45</v>
      </c>
      <c r="BI29" s="79">
        <v>1.65</v>
      </c>
      <c r="BJ29" s="79" t="s">
        <v>210</v>
      </c>
      <c r="BK29" s="79" t="s">
        <v>210</v>
      </c>
      <c r="BL29" s="79" t="s">
        <v>210</v>
      </c>
      <c r="BM29" s="79" t="s">
        <v>210</v>
      </c>
      <c r="BN29" s="79" t="s">
        <v>210</v>
      </c>
      <c r="BO29" s="79" t="s">
        <v>210</v>
      </c>
      <c r="BP29" s="79" t="s">
        <v>210</v>
      </c>
      <c r="BQ29" s="79" t="s">
        <v>210</v>
      </c>
      <c r="BR29" s="79" t="s">
        <v>210</v>
      </c>
      <c r="BS29" s="79" t="s">
        <v>210</v>
      </c>
      <c r="BT29" s="79" t="s">
        <v>210</v>
      </c>
      <c r="BU29" s="79" t="s">
        <v>210</v>
      </c>
      <c r="BV29" s="79" t="s">
        <v>210</v>
      </c>
      <c r="BW29" s="79" t="s">
        <v>210</v>
      </c>
      <c r="BX29" s="79" t="s">
        <v>210</v>
      </c>
      <c r="BY29" s="79" t="s">
        <v>210</v>
      </c>
      <c r="BZ29" s="79" t="s">
        <v>210</v>
      </c>
      <c r="CA29" s="79" t="s">
        <v>210</v>
      </c>
      <c r="CB29" s="79" t="s">
        <v>210</v>
      </c>
      <c r="CC29" s="79" t="s">
        <v>210</v>
      </c>
      <c r="CD29" s="79" t="s">
        <v>210</v>
      </c>
      <c r="CE29" s="79" t="s">
        <v>210</v>
      </c>
      <c r="CF29" s="79" t="s">
        <v>210</v>
      </c>
      <c r="CG29" s="79" t="s">
        <v>210</v>
      </c>
      <c r="CH29" s="82">
        <v>0.01</v>
      </c>
      <c r="CI29" s="82">
        <v>0.01</v>
      </c>
      <c r="CJ29" s="82">
        <v>3.9E-2</v>
      </c>
      <c r="CK29" s="82">
        <v>0</v>
      </c>
      <c r="CL29" s="46">
        <v>211</v>
      </c>
      <c r="CM29" s="46">
        <v>997</v>
      </c>
      <c r="CN29" s="46" t="s">
        <v>210</v>
      </c>
      <c r="CO29" s="46" t="s">
        <v>210</v>
      </c>
      <c r="CP29" s="52" t="s">
        <v>212</v>
      </c>
      <c r="CQ29" s="52" t="s">
        <v>213</v>
      </c>
      <c r="CR29" s="46" t="s">
        <v>210</v>
      </c>
      <c r="CS29" s="46" t="s">
        <v>210</v>
      </c>
      <c r="CT29" s="46" t="s">
        <v>214</v>
      </c>
      <c r="CU29" s="46" t="s">
        <v>214</v>
      </c>
      <c r="CV29" s="51">
        <v>0.73</v>
      </c>
      <c r="CW29" s="51">
        <v>7.73</v>
      </c>
      <c r="CX29" s="51">
        <v>4.38</v>
      </c>
      <c r="CY29" s="53">
        <v>4.43</v>
      </c>
      <c r="DA29" s="69" t="e">
        <f>VLOOKUP(AC29,'Indoor Unit Info Sheet'!$M$4:$N$15,2,0)</f>
        <v>#N/A</v>
      </c>
      <c r="DB29" s="69" t="e">
        <f>VLOOKUP(AD29,'Indoor Unit Info Sheet'!$M$4:$N$15,2,0)</f>
        <v>#N/A</v>
      </c>
      <c r="DC29" s="69" t="s">
        <v>224</v>
      </c>
      <c r="DD29" s="69" t="s">
        <v>233</v>
      </c>
      <c r="DE29" s="69" t="str">
        <f>VLOOKUP(DC29,'Indoor Unit Info Sheet'!$N$4:$O$15,2,0)</f>
        <v>RAS-B10PKVSG-TR</v>
      </c>
      <c r="DF29" s="69" t="str">
        <f>VLOOKUP(DD29,'Indoor Unit Info Sheet'!$N$4:$O$15,2,0)</f>
        <v>RAS-B10U2FVG-TR</v>
      </c>
    </row>
    <row r="30" spans="1:110" s="69" customFormat="1">
      <c r="A30" s="70">
        <v>27</v>
      </c>
      <c r="B30" s="47" t="s">
        <v>32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1</v>
      </c>
      <c r="I30" s="47">
        <v>1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6" t="s">
        <v>254</v>
      </c>
      <c r="W30" s="46">
        <v>20</v>
      </c>
      <c r="X30" s="46">
        <v>10</v>
      </c>
      <c r="Y30" s="46">
        <v>10</v>
      </c>
      <c r="Z30" s="46" t="s">
        <v>210</v>
      </c>
      <c r="AA30" s="46" t="s">
        <v>210</v>
      </c>
      <c r="AB30" s="47" t="s">
        <v>210</v>
      </c>
      <c r="AC30" s="47" t="s">
        <v>225</v>
      </c>
      <c r="AD30" s="47" t="s">
        <v>247</v>
      </c>
      <c r="AE30" s="47" t="s">
        <v>210</v>
      </c>
      <c r="AF30" s="47" t="s">
        <v>210</v>
      </c>
      <c r="AG30" s="47" t="s">
        <v>210</v>
      </c>
      <c r="AH30" s="77">
        <v>4</v>
      </c>
      <c r="AI30" s="77">
        <v>3.1</v>
      </c>
      <c r="AJ30" s="47" t="s">
        <v>210</v>
      </c>
      <c r="AK30" s="47" t="s">
        <v>210</v>
      </c>
      <c r="AL30" s="80">
        <v>6.45</v>
      </c>
      <c r="AM30" s="80">
        <v>4.3499999999999996</v>
      </c>
      <c r="AN30" s="80" t="s">
        <v>210</v>
      </c>
      <c r="AO30" s="80" t="s">
        <v>210</v>
      </c>
      <c r="AP30" s="80">
        <v>4</v>
      </c>
      <c r="AQ30" s="80">
        <v>2.95</v>
      </c>
      <c r="AR30" s="80">
        <v>2.78</v>
      </c>
      <c r="AS30" s="80">
        <v>2.89</v>
      </c>
      <c r="AT30" s="80">
        <v>4.68</v>
      </c>
      <c r="AU30" s="80">
        <v>6.81</v>
      </c>
      <c r="AV30" s="80">
        <v>8.9499999999999993</v>
      </c>
      <c r="AW30" s="80">
        <v>11.64</v>
      </c>
      <c r="AX30" s="80">
        <v>2.74</v>
      </c>
      <c r="AY30" s="80">
        <v>1.67</v>
      </c>
      <c r="AZ30" s="80">
        <v>1.96</v>
      </c>
      <c r="BA30" s="80">
        <v>2.29</v>
      </c>
      <c r="BB30" s="80">
        <v>2.74</v>
      </c>
      <c r="BC30" s="80">
        <v>1.1499999999999999</v>
      </c>
      <c r="BD30" s="80">
        <v>3.45</v>
      </c>
      <c r="BE30" s="80">
        <v>4.3899999999999997</v>
      </c>
      <c r="BF30" s="80">
        <v>5.54</v>
      </c>
      <c r="BG30" s="80">
        <v>7.04</v>
      </c>
      <c r="BH30" s="80">
        <v>3.45</v>
      </c>
      <c r="BI30" s="80">
        <v>1.65</v>
      </c>
      <c r="BJ30" s="80" t="s">
        <v>210</v>
      </c>
      <c r="BK30" s="80" t="s">
        <v>210</v>
      </c>
      <c r="BL30" s="80" t="s">
        <v>210</v>
      </c>
      <c r="BM30" s="80" t="s">
        <v>210</v>
      </c>
      <c r="BN30" s="80" t="s">
        <v>210</v>
      </c>
      <c r="BO30" s="80" t="s">
        <v>210</v>
      </c>
      <c r="BP30" s="80" t="s">
        <v>210</v>
      </c>
      <c r="BQ30" s="80" t="s">
        <v>210</v>
      </c>
      <c r="BR30" s="80" t="s">
        <v>210</v>
      </c>
      <c r="BS30" s="80" t="s">
        <v>210</v>
      </c>
      <c r="BT30" s="80" t="s">
        <v>210</v>
      </c>
      <c r="BU30" s="80" t="s">
        <v>210</v>
      </c>
      <c r="BV30" s="80" t="s">
        <v>210</v>
      </c>
      <c r="BW30" s="80" t="s">
        <v>210</v>
      </c>
      <c r="BX30" s="80" t="s">
        <v>210</v>
      </c>
      <c r="BY30" s="80" t="s">
        <v>210</v>
      </c>
      <c r="BZ30" s="80" t="s">
        <v>210</v>
      </c>
      <c r="CA30" s="80" t="s">
        <v>210</v>
      </c>
      <c r="CB30" s="80" t="s">
        <v>210</v>
      </c>
      <c r="CC30" s="80" t="s">
        <v>210</v>
      </c>
      <c r="CD30" s="80" t="s">
        <v>210</v>
      </c>
      <c r="CE30" s="80" t="s">
        <v>210</v>
      </c>
      <c r="CF30" s="80" t="s">
        <v>210</v>
      </c>
      <c r="CG30" s="80" t="s">
        <v>210</v>
      </c>
      <c r="CH30" s="83">
        <v>1.2E-2</v>
      </c>
      <c r="CI30" s="83">
        <v>1.2E-2</v>
      </c>
      <c r="CJ30" s="83">
        <v>4.5999999999999999E-2</v>
      </c>
      <c r="CK30" s="83">
        <v>0</v>
      </c>
      <c r="CL30" s="47">
        <v>217</v>
      </c>
      <c r="CM30" s="47">
        <v>998</v>
      </c>
      <c r="CN30" s="47" t="s">
        <v>210</v>
      </c>
      <c r="CO30" s="47" t="s">
        <v>210</v>
      </c>
      <c r="CP30" s="62" t="s">
        <v>212</v>
      </c>
      <c r="CQ30" s="62" t="s">
        <v>213</v>
      </c>
      <c r="CR30" s="47" t="s">
        <v>210</v>
      </c>
      <c r="CS30" s="47" t="s">
        <v>210</v>
      </c>
      <c r="CT30" s="47" t="s">
        <v>214</v>
      </c>
      <c r="CU30" s="47" t="s">
        <v>214</v>
      </c>
      <c r="CV30" s="61">
        <v>0.73</v>
      </c>
      <c r="CW30" s="61">
        <v>7.73</v>
      </c>
      <c r="CX30" s="61">
        <v>4.38</v>
      </c>
      <c r="CY30" s="63">
        <v>4.43</v>
      </c>
      <c r="DA30" s="69" t="e">
        <f>VLOOKUP(AC30,'Indoor Unit Info Sheet'!$M$4:$N$15,2,0)</f>
        <v>#N/A</v>
      </c>
      <c r="DB30" s="69" t="e">
        <f>VLOOKUP(AD30,'Indoor Unit Info Sheet'!$M$4:$N$15,2,0)</f>
        <v>#N/A</v>
      </c>
      <c r="DC30" s="69" t="s">
        <v>224</v>
      </c>
      <c r="DD30" s="69" t="s">
        <v>245</v>
      </c>
      <c r="DE30" s="69" t="str">
        <f>VLOOKUP(DC30,'Indoor Unit Info Sheet'!$N$4:$O$15,2,0)</f>
        <v>RAS-B10PKVSG-TR</v>
      </c>
      <c r="DF30" s="69" t="str">
        <f>VLOOKUP(DD30,'Indoor Unit Info Sheet'!$N$4:$O$15,2,0)</f>
        <v>RAS-M10U2MUVG-TR</v>
      </c>
    </row>
    <row r="31" spans="1:110" s="69" customFormat="1" ht="15.75" thickBot="1">
      <c r="A31" s="70">
        <v>28</v>
      </c>
      <c r="B31" s="48" t="s">
        <v>33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2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6" t="s">
        <v>254</v>
      </c>
      <c r="W31" s="46">
        <v>20</v>
      </c>
      <c r="X31" s="46">
        <v>10</v>
      </c>
      <c r="Y31" s="46">
        <v>10</v>
      </c>
      <c r="Z31" s="46" t="s">
        <v>210</v>
      </c>
      <c r="AA31" s="46" t="s">
        <v>210</v>
      </c>
      <c r="AB31" s="46" t="s">
        <v>210</v>
      </c>
      <c r="AC31" s="46" t="s">
        <v>225</v>
      </c>
      <c r="AD31" s="46" t="s">
        <v>242</v>
      </c>
      <c r="AE31" s="46" t="s">
        <v>210</v>
      </c>
      <c r="AF31" s="46" t="s">
        <v>210</v>
      </c>
      <c r="AG31" s="46" t="s">
        <v>210</v>
      </c>
      <c r="AH31" s="75">
        <v>4</v>
      </c>
      <c r="AI31" s="75">
        <v>3.1</v>
      </c>
      <c r="AJ31" s="46" t="s">
        <v>210</v>
      </c>
      <c r="AK31" s="46" t="s">
        <v>210</v>
      </c>
      <c r="AL31" s="79">
        <v>5.84</v>
      </c>
      <c r="AM31" s="79">
        <v>4.26</v>
      </c>
      <c r="AN31" s="79" t="s">
        <v>210</v>
      </c>
      <c r="AO31" s="79" t="s">
        <v>210</v>
      </c>
      <c r="AP31" s="79">
        <v>4</v>
      </c>
      <c r="AQ31" s="79">
        <v>2.95</v>
      </c>
      <c r="AR31" s="79">
        <v>2.78</v>
      </c>
      <c r="AS31" s="79">
        <v>2.89</v>
      </c>
      <c r="AT31" s="79">
        <v>4.5199999999999996</v>
      </c>
      <c r="AU31" s="79">
        <v>6.37</v>
      </c>
      <c r="AV31" s="79">
        <v>8.16</v>
      </c>
      <c r="AW31" s="79">
        <v>10.39</v>
      </c>
      <c r="AX31" s="79">
        <v>2.74</v>
      </c>
      <c r="AY31" s="79">
        <v>1.67</v>
      </c>
      <c r="AZ31" s="79">
        <v>1.96</v>
      </c>
      <c r="BA31" s="79">
        <v>2.29</v>
      </c>
      <c r="BB31" s="79">
        <v>2.74</v>
      </c>
      <c r="BC31" s="79">
        <v>1.1499999999999999</v>
      </c>
      <c r="BD31" s="79">
        <v>3.45</v>
      </c>
      <c r="BE31" s="79">
        <v>4.3</v>
      </c>
      <c r="BF31" s="79">
        <v>5.42</v>
      </c>
      <c r="BG31" s="79">
        <v>6.87</v>
      </c>
      <c r="BH31" s="79">
        <v>3.45</v>
      </c>
      <c r="BI31" s="79">
        <v>1.65</v>
      </c>
      <c r="BJ31" s="79" t="s">
        <v>210</v>
      </c>
      <c r="BK31" s="79" t="s">
        <v>210</v>
      </c>
      <c r="BL31" s="79" t="s">
        <v>210</v>
      </c>
      <c r="BM31" s="79" t="s">
        <v>210</v>
      </c>
      <c r="BN31" s="79" t="s">
        <v>210</v>
      </c>
      <c r="BO31" s="79" t="s">
        <v>210</v>
      </c>
      <c r="BP31" s="79" t="s">
        <v>210</v>
      </c>
      <c r="BQ31" s="79" t="s">
        <v>210</v>
      </c>
      <c r="BR31" s="79" t="s">
        <v>210</v>
      </c>
      <c r="BS31" s="79" t="s">
        <v>210</v>
      </c>
      <c r="BT31" s="79" t="s">
        <v>210</v>
      </c>
      <c r="BU31" s="79" t="s">
        <v>210</v>
      </c>
      <c r="BV31" s="79" t="s">
        <v>210</v>
      </c>
      <c r="BW31" s="79" t="s">
        <v>210</v>
      </c>
      <c r="BX31" s="79" t="s">
        <v>210</v>
      </c>
      <c r="BY31" s="79" t="s">
        <v>210</v>
      </c>
      <c r="BZ31" s="79" t="s">
        <v>210</v>
      </c>
      <c r="CA31" s="79" t="s">
        <v>210</v>
      </c>
      <c r="CB31" s="79" t="s">
        <v>210</v>
      </c>
      <c r="CC31" s="79" t="s">
        <v>210</v>
      </c>
      <c r="CD31" s="79" t="s">
        <v>210</v>
      </c>
      <c r="CE31" s="79" t="s">
        <v>210</v>
      </c>
      <c r="CF31" s="79" t="s">
        <v>210</v>
      </c>
      <c r="CG31" s="79" t="s">
        <v>210</v>
      </c>
      <c r="CH31" s="82">
        <v>1.3000000000000001E-2</v>
      </c>
      <c r="CI31" s="82">
        <v>1.3000000000000001E-2</v>
      </c>
      <c r="CJ31" s="82">
        <v>6.7000000000000004E-2</v>
      </c>
      <c r="CK31" s="82">
        <v>0</v>
      </c>
      <c r="CL31" s="46">
        <v>240</v>
      </c>
      <c r="CM31" s="46">
        <v>1020</v>
      </c>
      <c r="CN31" s="46" t="s">
        <v>210</v>
      </c>
      <c r="CO31" s="46" t="s">
        <v>210</v>
      </c>
      <c r="CP31" s="52" t="s">
        <v>213</v>
      </c>
      <c r="CQ31" s="52" t="s">
        <v>213</v>
      </c>
      <c r="CR31" s="46" t="s">
        <v>210</v>
      </c>
      <c r="CS31" s="46" t="s">
        <v>210</v>
      </c>
      <c r="CT31" s="46" t="s">
        <v>214</v>
      </c>
      <c r="CU31" s="46" t="s">
        <v>214</v>
      </c>
      <c r="CV31" s="51">
        <v>0.73</v>
      </c>
      <c r="CW31" s="51">
        <v>7.1</v>
      </c>
      <c r="CX31" s="51">
        <v>4.3099999999999996</v>
      </c>
      <c r="CY31" s="53">
        <v>4.3499999999999996</v>
      </c>
      <c r="DA31" s="69" t="e">
        <f>VLOOKUP(AC31,'Indoor Unit Info Sheet'!$M$4:$N$15,2,0)</f>
        <v>#N/A</v>
      </c>
      <c r="DB31" s="69" t="e">
        <f>VLOOKUP(AD31,'Indoor Unit Info Sheet'!$M$4:$N$15,2,0)</f>
        <v>#N/A</v>
      </c>
      <c r="DC31" s="69" t="s">
        <v>224</v>
      </c>
      <c r="DD31" s="69" t="s">
        <v>241</v>
      </c>
      <c r="DE31" s="69" t="str">
        <f>VLOOKUP(DC31,'Indoor Unit Info Sheet'!$N$4:$O$15,2,0)</f>
        <v>RAS-B10PKVSG-TR</v>
      </c>
      <c r="DF31" s="69" t="str">
        <f>VLOOKUP(DD31,'Indoor Unit Info Sheet'!$N$4:$O$15,2,0)</f>
        <v>RAS-M10U2DVG-TR</v>
      </c>
    </row>
    <row r="32" spans="1:110" s="69" customFormat="1">
      <c r="A32" s="46">
        <v>29</v>
      </c>
      <c r="B32" s="46" t="s">
        <v>72</v>
      </c>
      <c r="C32" s="46">
        <v>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 t="s">
        <v>254</v>
      </c>
      <c r="W32" s="46">
        <v>20</v>
      </c>
      <c r="X32" s="46">
        <v>10</v>
      </c>
      <c r="Y32" s="46">
        <v>10</v>
      </c>
      <c r="Z32" s="46" t="s">
        <v>210</v>
      </c>
      <c r="AA32" s="46" t="s">
        <v>210</v>
      </c>
      <c r="AB32" s="57" t="s">
        <v>210</v>
      </c>
      <c r="AC32" s="57" t="s">
        <v>230</v>
      </c>
      <c r="AD32" s="57" t="s">
        <v>230</v>
      </c>
      <c r="AE32" s="57" t="s">
        <v>210</v>
      </c>
      <c r="AF32" s="57" t="s">
        <v>210</v>
      </c>
      <c r="AG32" s="57" t="s">
        <v>210</v>
      </c>
      <c r="AH32" s="78">
        <v>4</v>
      </c>
      <c r="AI32" s="78">
        <v>3.1</v>
      </c>
      <c r="AJ32" s="57" t="s">
        <v>210</v>
      </c>
      <c r="AK32" s="57" t="s">
        <v>210</v>
      </c>
      <c r="AL32" s="86">
        <v>6.42</v>
      </c>
      <c r="AM32" s="86">
        <v>4.34</v>
      </c>
      <c r="AN32" s="86" t="s">
        <v>210</v>
      </c>
      <c r="AO32" s="86" t="s">
        <v>210</v>
      </c>
      <c r="AP32" s="86">
        <v>4</v>
      </c>
      <c r="AQ32" s="86">
        <v>2.95</v>
      </c>
      <c r="AR32" s="86">
        <v>2.78</v>
      </c>
      <c r="AS32" s="86">
        <v>2.89</v>
      </c>
      <c r="AT32" s="86">
        <v>4.68</v>
      </c>
      <c r="AU32" s="86">
        <v>6.81</v>
      </c>
      <c r="AV32" s="86">
        <v>8.9499999999999993</v>
      </c>
      <c r="AW32" s="86">
        <v>11.64</v>
      </c>
      <c r="AX32" s="86">
        <v>2.74</v>
      </c>
      <c r="AY32" s="86">
        <v>1.67</v>
      </c>
      <c r="AZ32" s="86">
        <v>1.96</v>
      </c>
      <c r="BA32" s="86">
        <v>2.29</v>
      </c>
      <c r="BB32" s="86">
        <v>2.74</v>
      </c>
      <c r="BC32" s="86">
        <v>1.1499999999999999</v>
      </c>
      <c r="BD32" s="86">
        <v>3.45</v>
      </c>
      <c r="BE32" s="86">
        <v>4.3899999999999997</v>
      </c>
      <c r="BF32" s="86">
        <v>5.54</v>
      </c>
      <c r="BG32" s="86">
        <v>7.04</v>
      </c>
      <c r="BH32" s="86">
        <v>3.45</v>
      </c>
      <c r="BI32" s="86">
        <v>1.65</v>
      </c>
      <c r="BJ32" s="86" t="s">
        <v>210</v>
      </c>
      <c r="BK32" s="86" t="s">
        <v>210</v>
      </c>
      <c r="BL32" s="86" t="s">
        <v>210</v>
      </c>
      <c r="BM32" s="86" t="s">
        <v>210</v>
      </c>
      <c r="BN32" s="86" t="s">
        <v>210</v>
      </c>
      <c r="BO32" s="86" t="s">
        <v>210</v>
      </c>
      <c r="BP32" s="86" t="s">
        <v>210</v>
      </c>
      <c r="BQ32" s="86" t="s">
        <v>210</v>
      </c>
      <c r="BR32" s="86" t="s">
        <v>210</v>
      </c>
      <c r="BS32" s="86" t="s">
        <v>210</v>
      </c>
      <c r="BT32" s="86" t="s">
        <v>210</v>
      </c>
      <c r="BU32" s="86" t="s">
        <v>210</v>
      </c>
      <c r="BV32" s="86" t="s">
        <v>210</v>
      </c>
      <c r="BW32" s="86" t="s">
        <v>210</v>
      </c>
      <c r="BX32" s="86" t="s">
        <v>210</v>
      </c>
      <c r="BY32" s="86" t="s">
        <v>210</v>
      </c>
      <c r="BZ32" s="86" t="s">
        <v>210</v>
      </c>
      <c r="CA32" s="86" t="s">
        <v>210</v>
      </c>
      <c r="CB32" s="86" t="s">
        <v>210</v>
      </c>
      <c r="CC32" s="86" t="s">
        <v>210</v>
      </c>
      <c r="CD32" s="86" t="s">
        <v>210</v>
      </c>
      <c r="CE32" s="86" t="s">
        <v>210</v>
      </c>
      <c r="CF32" s="86" t="s">
        <v>210</v>
      </c>
      <c r="CG32" s="86" t="s">
        <v>210</v>
      </c>
      <c r="CH32" s="85">
        <v>1.2E-2</v>
      </c>
      <c r="CI32" s="85">
        <v>1.2E-2</v>
      </c>
      <c r="CJ32" s="85">
        <v>0.05</v>
      </c>
      <c r="CK32" s="85">
        <v>0</v>
      </c>
      <c r="CL32" s="57">
        <v>218</v>
      </c>
      <c r="CM32" s="57">
        <v>999</v>
      </c>
      <c r="CN32" s="57" t="s">
        <v>210</v>
      </c>
      <c r="CO32" s="57" t="s">
        <v>210</v>
      </c>
      <c r="CP32" s="59" t="s">
        <v>212</v>
      </c>
      <c r="CQ32" s="59" t="s">
        <v>213</v>
      </c>
      <c r="CR32" s="57" t="s">
        <v>210</v>
      </c>
      <c r="CS32" s="57" t="s">
        <v>210</v>
      </c>
      <c r="CT32" s="57" t="s">
        <v>214</v>
      </c>
      <c r="CU32" s="57" t="s">
        <v>214</v>
      </c>
      <c r="CV32" s="58">
        <v>0.73</v>
      </c>
      <c r="CW32" s="58">
        <v>7.73</v>
      </c>
      <c r="CX32" s="58">
        <v>4.38</v>
      </c>
      <c r="CY32" s="60">
        <v>4.43</v>
      </c>
      <c r="DA32" s="69" t="e">
        <f>VLOOKUP(AC32,'Indoor Unit Info Sheet'!$M$4:$N$15,2,0)</f>
        <v>#N/A</v>
      </c>
      <c r="DB32" s="69" t="e">
        <f>VLOOKUP(AD32,'Indoor Unit Info Sheet'!$M$4:$N$15,2,0)</f>
        <v>#N/A</v>
      </c>
      <c r="DC32" s="69" t="s">
        <v>228</v>
      </c>
      <c r="DD32" s="69" t="s">
        <v>228</v>
      </c>
      <c r="DE32" s="69" t="str">
        <f>VLOOKUP(DC32,'Indoor Unit Info Sheet'!$N$4:$O$15,2,0)</f>
        <v>RAS-M10PKVPG-TR</v>
      </c>
      <c r="DF32" s="69" t="str">
        <f>VLOOKUP(DD32,'Indoor Unit Info Sheet'!$N$4:$O$15,2,0)</f>
        <v>RAS-M10PKVPG-TR</v>
      </c>
    </row>
    <row r="33" spans="1:110" s="69" customFormat="1">
      <c r="A33" s="70">
        <v>30</v>
      </c>
      <c r="B33" s="46" t="s">
        <v>73</v>
      </c>
      <c r="C33" s="46">
        <v>0</v>
      </c>
      <c r="D33" s="46">
        <v>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 t="s">
        <v>254</v>
      </c>
      <c r="W33" s="46">
        <v>20</v>
      </c>
      <c r="X33" s="46">
        <v>10</v>
      </c>
      <c r="Y33" s="46">
        <v>10</v>
      </c>
      <c r="Z33" s="46" t="s">
        <v>210</v>
      </c>
      <c r="AA33" s="46" t="s">
        <v>210</v>
      </c>
      <c r="AB33" s="46" t="s">
        <v>210</v>
      </c>
      <c r="AC33" s="46" t="s">
        <v>230</v>
      </c>
      <c r="AD33" s="46" t="s">
        <v>235</v>
      </c>
      <c r="AE33" s="46" t="s">
        <v>210</v>
      </c>
      <c r="AF33" s="46" t="s">
        <v>210</v>
      </c>
      <c r="AG33" s="46" t="s">
        <v>210</v>
      </c>
      <c r="AH33" s="75">
        <v>4</v>
      </c>
      <c r="AI33" s="75">
        <v>3.1</v>
      </c>
      <c r="AJ33" s="46" t="s">
        <v>210</v>
      </c>
      <c r="AK33" s="46" t="s">
        <v>210</v>
      </c>
      <c r="AL33" s="79">
        <v>6.52</v>
      </c>
      <c r="AM33" s="79">
        <v>4.3499999999999996</v>
      </c>
      <c r="AN33" s="79" t="s">
        <v>210</v>
      </c>
      <c r="AO33" s="79" t="s">
        <v>210</v>
      </c>
      <c r="AP33" s="79">
        <v>4</v>
      </c>
      <c r="AQ33" s="79">
        <v>2.95</v>
      </c>
      <c r="AR33" s="79">
        <v>2.78</v>
      </c>
      <c r="AS33" s="79">
        <v>2.89</v>
      </c>
      <c r="AT33" s="79">
        <v>4.68</v>
      </c>
      <c r="AU33" s="79">
        <v>6.81</v>
      </c>
      <c r="AV33" s="79">
        <v>8.9499999999999993</v>
      </c>
      <c r="AW33" s="79">
        <v>11.64</v>
      </c>
      <c r="AX33" s="79">
        <v>2.74</v>
      </c>
      <c r="AY33" s="79">
        <v>1.67</v>
      </c>
      <c r="AZ33" s="79">
        <v>1.96</v>
      </c>
      <c r="BA33" s="79">
        <v>2.29</v>
      </c>
      <c r="BB33" s="79">
        <v>2.74</v>
      </c>
      <c r="BC33" s="79">
        <v>1.1499999999999999</v>
      </c>
      <c r="BD33" s="79">
        <v>3.45</v>
      </c>
      <c r="BE33" s="79">
        <v>4.3899999999999997</v>
      </c>
      <c r="BF33" s="79">
        <v>5.54</v>
      </c>
      <c r="BG33" s="79">
        <v>7.04</v>
      </c>
      <c r="BH33" s="79">
        <v>3.45</v>
      </c>
      <c r="BI33" s="79">
        <v>1.65</v>
      </c>
      <c r="BJ33" s="79" t="s">
        <v>210</v>
      </c>
      <c r="BK33" s="79" t="s">
        <v>210</v>
      </c>
      <c r="BL33" s="79" t="s">
        <v>210</v>
      </c>
      <c r="BM33" s="79" t="s">
        <v>210</v>
      </c>
      <c r="BN33" s="79" t="s">
        <v>210</v>
      </c>
      <c r="BO33" s="79" t="s">
        <v>210</v>
      </c>
      <c r="BP33" s="79" t="s">
        <v>210</v>
      </c>
      <c r="BQ33" s="79" t="s">
        <v>210</v>
      </c>
      <c r="BR33" s="79" t="s">
        <v>210</v>
      </c>
      <c r="BS33" s="79" t="s">
        <v>210</v>
      </c>
      <c r="BT33" s="79" t="s">
        <v>210</v>
      </c>
      <c r="BU33" s="79" t="s">
        <v>210</v>
      </c>
      <c r="BV33" s="79" t="s">
        <v>210</v>
      </c>
      <c r="BW33" s="79" t="s">
        <v>210</v>
      </c>
      <c r="BX33" s="79" t="s">
        <v>210</v>
      </c>
      <c r="BY33" s="79" t="s">
        <v>210</v>
      </c>
      <c r="BZ33" s="79" t="s">
        <v>210</v>
      </c>
      <c r="CA33" s="79" t="s">
        <v>210</v>
      </c>
      <c r="CB33" s="79" t="s">
        <v>210</v>
      </c>
      <c r="CC33" s="79" t="s">
        <v>210</v>
      </c>
      <c r="CD33" s="79" t="s">
        <v>210</v>
      </c>
      <c r="CE33" s="79" t="s">
        <v>210</v>
      </c>
      <c r="CF33" s="79" t="s">
        <v>210</v>
      </c>
      <c r="CG33" s="79" t="s">
        <v>210</v>
      </c>
      <c r="CH33" s="82">
        <v>1.0999999999999999E-2</v>
      </c>
      <c r="CI33" s="82">
        <v>1.0999999999999999E-2</v>
      </c>
      <c r="CJ33" s="82">
        <v>4.4999999999999998E-2</v>
      </c>
      <c r="CK33" s="82">
        <v>0</v>
      </c>
      <c r="CL33" s="46">
        <v>215</v>
      </c>
      <c r="CM33" s="46">
        <v>998</v>
      </c>
      <c r="CN33" s="46" t="s">
        <v>210</v>
      </c>
      <c r="CO33" s="46" t="s">
        <v>210</v>
      </c>
      <c r="CP33" s="52" t="s">
        <v>212</v>
      </c>
      <c r="CQ33" s="52" t="s">
        <v>213</v>
      </c>
      <c r="CR33" s="46" t="s">
        <v>210</v>
      </c>
      <c r="CS33" s="46" t="s">
        <v>210</v>
      </c>
      <c r="CT33" s="46" t="s">
        <v>214</v>
      </c>
      <c r="CU33" s="46" t="s">
        <v>214</v>
      </c>
      <c r="CV33" s="51">
        <v>0.73</v>
      </c>
      <c r="CW33" s="51">
        <v>7.73</v>
      </c>
      <c r="CX33" s="51">
        <v>4.38</v>
      </c>
      <c r="CY33" s="53">
        <v>4.43</v>
      </c>
      <c r="DA33" s="69" t="e">
        <f>VLOOKUP(AC33,'Indoor Unit Info Sheet'!$M$4:$N$15,2,0)</f>
        <v>#N/A</v>
      </c>
      <c r="DB33" s="69" t="e">
        <f>VLOOKUP(AD33,'Indoor Unit Info Sheet'!$M$4:$N$15,2,0)</f>
        <v>#N/A</v>
      </c>
      <c r="DC33" s="69" t="s">
        <v>228</v>
      </c>
      <c r="DD33" s="69" t="s">
        <v>233</v>
      </c>
      <c r="DE33" s="69" t="str">
        <f>VLOOKUP(DC33,'Indoor Unit Info Sheet'!$N$4:$O$15,2,0)</f>
        <v>RAS-M10PKVPG-TR</v>
      </c>
      <c r="DF33" s="69" t="str">
        <f>VLOOKUP(DD33,'Indoor Unit Info Sheet'!$N$4:$O$15,2,0)</f>
        <v>RAS-B10U2FVG-TR</v>
      </c>
    </row>
    <row r="34" spans="1:110" s="69" customFormat="1">
      <c r="A34" s="70">
        <v>31</v>
      </c>
      <c r="B34" s="46" t="s">
        <v>74</v>
      </c>
      <c r="C34" s="46">
        <v>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 t="s">
        <v>254</v>
      </c>
      <c r="W34" s="46">
        <v>20</v>
      </c>
      <c r="X34" s="46">
        <v>10</v>
      </c>
      <c r="Y34" s="46">
        <v>10</v>
      </c>
      <c r="Z34" s="46" t="s">
        <v>210</v>
      </c>
      <c r="AA34" s="46" t="s">
        <v>210</v>
      </c>
      <c r="AB34" s="46" t="s">
        <v>210</v>
      </c>
      <c r="AC34" s="46" t="s">
        <v>230</v>
      </c>
      <c r="AD34" s="46" t="s">
        <v>247</v>
      </c>
      <c r="AE34" s="46" t="s">
        <v>210</v>
      </c>
      <c r="AF34" s="46" t="s">
        <v>210</v>
      </c>
      <c r="AG34" s="46" t="s">
        <v>210</v>
      </c>
      <c r="AH34" s="75">
        <v>4</v>
      </c>
      <c r="AI34" s="75">
        <v>3.1</v>
      </c>
      <c r="AJ34" s="46" t="s">
        <v>210</v>
      </c>
      <c r="AK34" s="46" t="s">
        <v>210</v>
      </c>
      <c r="AL34" s="79">
        <v>6.35</v>
      </c>
      <c r="AM34" s="79">
        <v>4.34</v>
      </c>
      <c r="AN34" s="79" t="s">
        <v>210</v>
      </c>
      <c r="AO34" s="79" t="s">
        <v>210</v>
      </c>
      <c r="AP34" s="79">
        <v>4</v>
      </c>
      <c r="AQ34" s="79">
        <v>2.95</v>
      </c>
      <c r="AR34" s="79">
        <v>2.78</v>
      </c>
      <c r="AS34" s="79">
        <v>2.89</v>
      </c>
      <c r="AT34" s="79">
        <v>4.68</v>
      </c>
      <c r="AU34" s="79">
        <v>6.81</v>
      </c>
      <c r="AV34" s="79">
        <v>8.9499999999999993</v>
      </c>
      <c r="AW34" s="79">
        <v>11.64</v>
      </c>
      <c r="AX34" s="79">
        <v>2.74</v>
      </c>
      <c r="AY34" s="79">
        <v>1.67</v>
      </c>
      <c r="AZ34" s="79">
        <v>1.96</v>
      </c>
      <c r="BA34" s="79">
        <v>2.29</v>
      </c>
      <c r="BB34" s="79">
        <v>2.74</v>
      </c>
      <c r="BC34" s="79">
        <v>1.1499999999999999</v>
      </c>
      <c r="BD34" s="79">
        <v>3.45</v>
      </c>
      <c r="BE34" s="79">
        <v>4.3899999999999997</v>
      </c>
      <c r="BF34" s="79">
        <v>5.54</v>
      </c>
      <c r="BG34" s="79">
        <v>7.04</v>
      </c>
      <c r="BH34" s="79">
        <v>3.45</v>
      </c>
      <c r="BI34" s="79">
        <v>1.65</v>
      </c>
      <c r="BJ34" s="79" t="s">
        <v>210</v>
      </c>
      <c r="BK34" s="79" t="s">
        <v>210</v>
      </c>
      <c r="BL34" s="79" t="s">
        <v>210</v>
      </c>
      <c r="BM34" s="79" t="s">
        <v>210</v>
      </c>
      <c r="BN34" s="79" t="s">
        <v>210</v>
      </c>
      <c r="BO34" s="79" t="s">
        <v>210</v>
      </c>
      <c r="BP34" s="79" t="s">
        <v>210</v>
      </c>
      <c r="BQ34" s="79" t="s">
        <v>210</v>
      </c>
      <c r="BR34" s="79" t="s">
        <v>210</v>
      </c>
      <c r="BS34" s="79" t="s">
        <v>210</v>
      </c>
      <c r="BT34" s="79" t="s">
        <v>210</v>
      </c>
      <c r="BU34" s="79" t="s">
        <v>210</v>
      </c>
      <c r="BV34" s="79" t="s">
        <v>210</v>
      </c>
      <c r="BW34" s="79" t="s">
        <v>210</v>
      </c>
      <c r="BX34" s="79" t="s">
        <v>210</v>
      </c>
      <c r="BY34" s="79" t="s">
        <v>210</v>
      </c>
      <c r="BZ34" s="79" t="s">
        <v>210</v>
      </c>
      <c r="CA34" s="79" t="s">
        <v>210</v>
      </c>
      <c r="CB34" s="79" t="s">
        <v>210</v>
      </c>
      <c r="CC34" s="79" t="s">
        <v>210</v>
      </c>
      <c r="CD34" s="79" t="s">
        <v>210</v>
      </c>
      <c r="CE34" s="79" t="s">
        <v>210</v>
      </c>
      <c r="CF34" s="79" t="s">
        <v>210</v>
      </c>
      <c r="CG34" s="79" t="s">
        <v>210</v>
      </c>
      <c r="CH34" s="82">
        <v>1.3000000000000001E-2</v>
      </c>
      <c r="CI34" s="82">
        <v>1.3000000000000001E-2</v>
      </c>
      <c r="CJ34" s="82">
        <v>5.2000000000000005E-2</v>
      </c>
      <c r="CK34" s="82">
        <v>0</v>
      </c>
      <c r="CL34" s="46">
        <v>221</v>
      </c>
      <c r="CM34" s="46">
        <v>999</v>
      </c>
      <c r="CN34" s="46" t="s">
        <v>210</v>
      </c>
      <c r="CO34" s="46" t="s">
        <v>210</v>
      </c>
      <c r="CP34" s="52" t="s">
        <v>212</v>
      </c>
      <c r="CQ34" s="52" t="s">
        <v>213</v>
      </c>
      <c r="CR34" s="46" t="s">
        <v>210</v>
      </c>
      <c r="CS34" s="46" t="s">
        <v>210</v>
      </c>
      <c r="CT34" s="46" t="s">
        <v>214</v>
      </c>
      <c r="CU34" s="46" t="s">
        <v>214</v>
      </c>
      <c r="CV34" s="51">
        <v>0.73</v>
      </c>
      <c r="CW34" s="51">
        <v>7.73</v>
      </c>
      <c r="CX34" s="51">
        <v>4.38</v>
      </c>
      <c r="CY34" s="53">
        <v>4.43</v>
      </c>
      <c r="DA34" s="69" t="e">
        <f>VLOOKUP(AC34,'Indoor Unit Info Sheet'!$M$4:$N$15,2,0)</f>
        <v>#N/A</v>
      </c>
      <c r="DB34" s="69" t="e">
        <f>VLOOKUP(AD34,'Indoor Unit Info Sheet'!$M$4:$N$15,2,0)</f>
        <v>#N/A</v>
      </c>
      <c r="DC34" s="69" t="s">
        <v>228</v>
      </c>
      <c r="DD34" s="69" t="s">
        <v>245</v>
      </c>
      <c r="DE34" s="69" t="str">
        <f>VLOOKUP(DC34,'Indoor Unit Info Sheet'!$N$4:$O$15,2,0)</f>
        <v>RAS-M10PKVPG-TR</v>
      </c>
      <c r="DF34" s="69" t="str">
        <f>VLOOKUP(DD34,'Indoor Unit Info Sheet'!$N$4:$O$15,2,0)</f>
        <v>RAS-M10U2MUVG-TR</v>
      </c>
    </row>
    <row r="35" spans="1:110" s="69" customFormat="1">
      <c r="A35" s="46">
        <v>32</v>
      </c>
      <c r="B35" s="46" t="s">
        <v>75</v>
      </c>
      <c r="C35" s="46">
        <v>0</v>
      </c>
      <c r="D35" s="46">
        <v>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 t="s">
        <v>254</v>
      </c>
      <c r="W35" s="46">
        <v>20</v>
      </c>
      <c r="X35" s="46">
        <v>10</v>
      </c>
      <c r="Y35" s="46">
        <v>10</v>
      </c>
      <c r="Z35" s="46" t="s">
        <v>210</v>
      </c>
      <c r="AA35" s="46" t="s">
        <v>210</v>
      </c>
      <c r="AB35" s="46" t="s">
        <v>210</v>
      </c>
      <c r="AC35" s="46" t="s">
        <v>230</v>
      </c>
      <c r="AD35" s="46" t="s">
        <v>242</v>
      </c>
      <c r="AE35" s="46" t="s">
        <v>210</v>
      </c>
      <c r="AF35" s="46" t="s">
        <v>210</v>
      </c>
      <c r="AG35" s="46" t="s">
        <v>210</v>
      </c>
      <c r="AH35" s="75">
        <v>4</v>
      </c>
      <c r="AI35" s="75">
        <v>3.1</v>
      </c>
      <c r="AJ35" s="46" t="s">
        <v>210</v>
      </c>
      <c r="AK35" s="46" t="s">
        <v>210</v>
      </c>
      <c r="AL35" s="79">
        <v>5.76</v>
      </c>
      <c r="AM35" s="79">
        <v>4.25</v>
      </c>
      <c r="AN35" s="79" t="s">
        <v>210</v>
      </c>
      <c r="AO35" s="79" t="s">
        <v>210</v>
      </c>
      <c r="AP35" s="79">
        <v>4</v>
      </c>
      <c r="AQ35" s="79">
        <v>2.95</v>
      </c>
      <c r="AR35" s="79">
        <v>2.78</v>
      </c>
      <c r="AS35" s="79">
        <v>2.89</v>
      </c>
      <c r="AT35" s="79">
        <v>4.5199999999999996</v>
      </c>
      <c r="AU35" s="79">
        <v>6.37</v>
      </c>
      <c r="AV35" s="79">
        <v>8.16</v>
      </c>
      <c r="AW35" s="79">
        <v>10.39</v>
      </c>
      <c r="AX35" s="79">
        <v>2.74</v>
      </c>
      <c r="AY35" s="79">
        <v>1.67</v>
      </c>
      <c r="AZ35" s="79">
        <v>1.96</v>
      </c>
      <c r="BA35" s="79">
        <v>2.29</v>
      </c>
      <c r="BB35" s="79">
        <v>2.74</v>
      </c>
      <c r="BC35" s="79">
        <v>1.1499999999999999</v>
      </c>
      <c r="BD35" s="79">
        <v>3.45</v>
      </c>
      <c r="BE35" s="79">
        <v>4.3</v>
      </c>
      <c r="BF35" s="79">
        <v>5.42</v>
      </c>
      <c r="BG35" s="79">
        <v>6.87</v>
      </c>
      <c r="BH35" s="79">
        <v>3.45</v>
      </c>
      <c r="BI35" s="79">
        <v>1.65</v>
      </c>
      <c r="BJ35" s="79" t="s">
        <v>210</v>
      </c>
      <c r="BK35" s="79" t="s">
        <v>210</v>
      </c>
      <c r="BL35" s="79" t="s">
        <v>210</v>
      </c>
      <c r="BM35" s="79" t="s">
        <v>210</v>
      </c>
      <c r="BN35" s="79" t="s">
        <v>210</v>
      </c>
      <c r="BO35" s="79" t="s">
        <v>210</v>
      </c>
      <c r="BP35" s="79" t="s">
        <v>210</v>
      </c>
      <c r="BQ35" s="79" t="s">
        <v>210</v>
      </c>
      <c r="BR35" s="79" t="s">
        <v>210</v>
      </c>
      <c r="BS35" s="79" t="s">
        <v>210</v>
      </c>
      <c r="BT35" s="79" t="s">
        <v>210</v>
      </c>
      <c r="BU35" s="79" t="s">
        <v>210</v>
      </c>
      <c r="BV35" s="79" t="s">
        <v>210</v>
      </c>
      <c r="BW35" s="79" t="s">
        <v>210</v>
      </c>
      <c r="BX35" s="79" t="s">
        <v>210</v>
      </c>
      <c r="BY35" s="79" t="s">
        <v>210</v>
      </c>
      <c r="BZ35" s="79" t="s">
        <v>210</v>
      </c>
      <c r="CA35" s="79" t="s">
        <v>210</v>
      </c>
      <c r="CB35" s="79" t="s">
        <v>210</v>
      </c>
      <c r="CC35" s="79" t="s">
        <v>210</v>
      </c>
      <c r="CD35" s="79" t="s">
        <v>210</v>
      </c>
      <c r="CE35" s="79" t="s">
        <v>210</v>
      </c>
      <c r="CF35" s="79" t="s">
        <v>210</v>
      </c>
      <c r="CG35" s="79" t="s">
        <v>210</v>
      </c>
      <c r="CH35" s="82">
        <v>1.4E-2</v>
      </c>
      <c r="CI35" s="82">
        <v>1.4E-2</v>
      </c>
      <c r="CJ35" s="82">
        <v>7.2999999999999995E-2</v>
      </c>
      <c r="CK35" s="82">
        <v>0</v>
      </c>
      <c r="CL35" s="46">
        <v>243</v>
      </c>
      <c r="CM35" s="46">
        <v>1021</v>
      </c>
      <c r="CN35" s="46" t="s">
        <v>210</v>
      </c>
      <c r="CO35" s="46" t="s">
        <v>210</v>
      </c>
      <c r="CP35" s="52" t="s">
        <v>213</v>
      </c>
      <c r="CQ35" s="52" t="s">
        <v>213</v>
      </c>
      <c r="CR35" s="46" t="s">
        <v>210</v>
      </c>
      <c r="CS35" s="46" t="s">
        <v>210</v>
      </c>
      <c r="CT35" s="46" t="s">
        <v>214</v>
      </c>
      <c r="CU35" s="46" t="s">
        <v>214</v>
      </c>
      <c r="CV35" s="51">
        <v>0.73</v>
      </c>
      <c r="CW35" s="51">
        <v>7.1</v>
      </c>
      <c r="CX35" s="51">
        <v>4.3099999999999996</v>
      </c>
      <c r="CY35" s="53">
        <v>4.3499999999999996</v>
      </c>
      <c r="DA35" s="69" t="e">
        <f>VLOOKUP(AC35,'Indoor Unit Info Sheet'!$M$4:$N$15,2,0)</f>
        <v>#N/A</v>
      </c>
      <c r="DB35" s="69" t="e">
        <f>VLOOKUP(AD35,'Indoor Unit Info Sheet'!$M$4:$N$15,2,0)</f>
        <v>#N/A</v>
      </c>
      <c r="DC35" s="69" t="s">
        <v>228</v>
      </c>
      <c r="DD35" s="69" t="s">
        <v>241</v>
      </c>
      <c r="DE35" s="69" t="str">
        <f>VLOOKUP(DC35,'Indoor Unit Info Sheet'!$N$4:$O$15,2,0)</f>
        <v>RAS-M10PKVPG-TR</v>
      </c>
      <c r="DF35" s="69" t="str">
        <f>VLOOKUP(DD35,'Indoor Unit Info Sheet'!$N$4:$O$15,2,0)</f>
        <v>RAS-M10U2DVG-TR</v>
      </c>
    </row>
    <row r="36" spans="1:110" s="69" customFormat="1">
      <c r="A36" s="70">
        <v>33</v>
      </c>
      <c r="B36" s="46" t="s">
        <v>76</v>
      </c>
      <c r="C36" s="46">
        <v>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1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 t="s">
        <v>254</v>
      </c>
      <c r="W36" s="46">
        <v>20</v>
      </c>
      <c r="X36" s="46">
        <v>10</v>
      </c>
      <c r="Y36" s="46">
        <v>10</v>
      </c>
      <c r="Z36" s="46" t="s">
        <v>210</v>
      </c>
      <c r="AA36" s="46" t="s">
        <v>210</v>
      </c>
      <c r="AB36" s="46" t="s">
        <v>210</v>
      </c>
      <c r="AC36" s="46" t="s">
        <v>235</v>
      </c>
      <c r="AD36" s="46" t="s">
        <v>235</v>
      </c>
      <c r="AE36" s="46" t="s">
        <v>210</v>
      </c>
      <c r="AF36" s="46" t="s">
        <v>210</v>
      </c>
      <c r="AG36" s="46" t="s">
        <v>210</v>
      </c>
      <c r="AH36" s="75">
        <v>4</v>
      </c>
      <c r="AI36" s="75">
        <v>3.1</v>
      </c>
      <c r="AJ36" s="46" t="s">
        <v>210</v>
      </c>
      <c r="AK36" s="46" t="s">
        <v>210</v>
      </c>
      <c r="AL36" s="79">
        <v>6.62</v>
      </c>
      <c r="AM36" s="79">
        <v>4.3499999999999996</v>
      </c>
      <c r="AN36" s="79" t="s">
        <v>210</v>
      </c>
      <c r="AO36" s="79" t="s">
        <v>210</v>
      </c>
      <c r="AP36" s="79">
        <v>4</v>
      </c>
      <c r="AQ36" s="79">
        <v>2.95</v>
      </c>
      <c r="AR36" s="79">
        <v>2.78</v>
      </c>
      <c r="AS36" s="79">
        <v>2.89</v>
      </c>
      <c r="AT36" s="79">
        <v>4.68</v>
      </c>
      <c r="AU36" s="79">
        <v>6.81</v>
      </c>
      <c r="AV36" s="79">
        <v>8.9499999999999993</v>
      </c>
      <c r="AW36" s="79">
        <v>11.64</v>
      </c>
      <c r="AX36" s="79">
        <v>2.74</v>
      </c>
      <c r="AY36" s="79">
        <v>1.67</v>
      </c>
      <c r="AZ36" s="79">
        <v>1.96</v>
      </c>
      <c r="BA36" s="79">
        <v>2.29</v>
      </c>
      <c r="BB36" s="79">
        <v>2.74</v>
      </c>
      <c r="BC36" s="79">
        <v>1.1499999999999999</v>
      </c>
      <c r="BD36" s="79">
        <v>3.45</v>
      </c>
      <c r="BE36" s="79">
        <v>4.3899999999999997</v>
      </c>
      <c r="BF36" s="79">
        <v>5.54</v>
      </c>
      <c r="BG36" s="79">
        <v>7.04</v>
      </c>
      <c r="BH36" s="79">
        <v>3.45</v>
      </c>
      <c r="BI36" s="79">
        <v>1.65</v>
      </c>
      <c r="BJ36" s="79" t="s">
        <v>210</v>
      </c>
      <c r="BK36" s="79" t="s">
        <v>210</v>
      </c>
      <c r="BL36" s="79" t="s">
        <v>210</v>
      </c>
      <c r="BM36" s="79" t="s">
        <v>210</v>
      </c>
      <c r="BN36" s="79" t="s">
        <v>210</v>
      </c>
      <c r="BO36" s="79" t="s">
        <v>210</v>
      </c>
      <c r="BP36" s="79" t="s">
        <v>210</v>
      </c>
      <c r="BQ36" s="79" t="s">
        <v>210</v>
      </c>
      <c r="BR36" s="79" t="s">
        <v>210</v>
      </c>
      <c r="BS36" s="79" t="s">
        <v>210</v>
      </c>
      <c r="BT36" s="79" t="s">
        <v>210</v>
      </c>
      <c r="BU36" s="79" t="s">
        <v>210</v>
      </c>
      <c r="BV36" s="79" t="s">
        <v>210</v>
      </c>
      <c r="BW36" s="79" t="s">
        <v>210</v>
      </c>
      <c r="BX36" s="79" t="s">
        <v>210</v>
      </c>
      <c r="BY36" s="79" t="s">
        <v>210</v>
      </c>
      <c r="BZ36" s="79" t="s">
        <v>210</v>
      </c>
      <c r="CA36" s="79" t="s">
        <v>210</v>
      </c>
      <c r="CB36" s="79" t="s">
        <v>210</v>
      </c>
      <c r="CC36" s="79" t="s">
        <v>210</v>
      </c>
      <c r="CD36" s="79" t="s">
        <v>210</v>
      </c>
      <c r="CE36" s="79" t="s">
        <v>210</v>
      </c>
      <c r="CF36" s="79" t="s">
        <v>210</v>
      </c>
      <c r="CG36" s="79" t="s">
        <v>210</v>
      </c>
      <c r="CH36" s="82">
        <v>0.01</v>
      </c>
      <c r="CI36" s="82">
        <v>0.01</v>
      </c>
      <c r="CJ36" s="82">
        <v>0.04</v>
      </c>
      <c r="CK36" s="82">
        <v>0</v>
      </c>
      <c r="CL36" s="46">
        <v>211</v>
      </c>
      <c r="CM36" s="46">
        <v>997</v>
      </c>
      <c r="CN36" s="46" t="s">
        <v>210</v>
      </c>
      <c r="CO36" s="46" t="s">
        <v>210</v>
      </c>
      <c r="CP36" s="52" t="s">
        <v>212</v>
      </c>
      <c r="CQ36" s="52" t="s">
        <v>213</v>
      </c>
      <c r="CR36" s="46" t="s">
        <v>210</v>
      </c>
      <c r="CS36" s="46" t="s">
        <v>210</v>
      </c>
      <c r="CT36" s="46" t="s">
        <v>214</v>
      </c>
      <c r="CU36" s="46" t="s">
        <v>214</v>
      </c>
      <c r="CV36" s="51">
        <v>0.73</v>
      </c>
      <c r="CW36" s="51">
        <v>7.73</v>
      </c>
      <c r="CX36" s="51">
        <v>4.38</v>
      </c>
      <c r="CY36" s="53">
        <v>4.43</v>
      </c>
      <c r="DA36" s="69" t="e">
        <f>VLOOKUP(AC36,'Indoor Unit Info Sheet'!$M$4:$N$15,2,0)</f>
        <v>#N/A</v>
      </c>
      <c r="DB36" s="69" t="e">
        <f>VLOOKUP(AD36,'Indoor Unit Info Sheet'!$M$4:$N$15,2,0)</f>
        <v>#N/A</v>
      </c>
      <c r="DC36" s="69" t="s">
        <v>233</v>
      </c>
      <c r="DD36" s="69" t="s">
        <v>233</v>
      </c>
      <c r="DE36" s="69" t="str">
        <f>VLOOKUP(DC36,'Indoor Unit Info Sheet'!$N$4:$O$15,2,0)</f>
        <v>RAS-B10U2FVG-TR</v>
      </c>
      <c r="DF36" s="69" t="str">
        <f>VLOOKUP(DD36,'Indoor Unit Info Sheet'!$N$4:$O$15,2,0)</f>
        <v>RAS-B10U2FVG-TR</v>
      </c>
    </row>
    <row r="37" spans="1:110" s="69" customFormat="1">
      <c r="A37" s="70">
        <v>34</v>
      </c>
      <c r="B37" s="46" t="s">
        <v>77</v>
      </c>
      <c r="C37" s="46">
        <v>0</v>
      </c>
      <c r="D37" s="46">
        <v>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 t="s">
        <v>254</v>
      </c>
      <c r="W37" s="46">
        <v>20</v>
      </c>
      <c r="X37" s="46">
        <v>10</v>
      </c>
      <c r="Y37" s="46">
        <v>10</v>
      </c>
      <c r="Z37" s="46" t="s">
        <v>210</v>
      </c>
      <c r="AA37" s="46" t="s">
        <v>210</v>
      </c>
      <c r="AB37" s="46" t="s">
        <v>210</v>
      </c>
      <c r="AC37" s="46" t="s">
        <v>235</v>
      </c>
      <c r="AD37" s="46" t="s">
        <v>247</v>
      </c>
      <c r="AE37" s="46" t="s">
        <v>210</v>
      </c>
      <c r="AF37" s="46" t="s">
        <v>210</v>
      </c>
      <c r="AG37" s="46" t="s">
        <v>210</v>
      </c>
      <c r="AH37" s="75">
        <v>4</v>
      </c>
      <c r="AI37" s="75">
        <v>3.1</v>
      </c>
      <c r="AJ37" s="46" t="s">
        <v>210</v>
      </c>
      <c r="AK37" s="46" t="s">
        <v>210</v>
      </c>
      <c r="AL37" s="79">
        <v>6.44</v>
      </c>
      <c r="AM37" s="79">
        <v>4.3499999999999996</v>
      </c>
      <c r="AN37" s="79" t="s">
        <v>210</v>
      </c>
      <c r="AO37" s="79" t="s">
        <v>210</v>
      </c>
      <c r="AP37" s="79">
        <v>4</v>
      </c>
      <c r="AQ37" s="79">
        <v>2.95</v>
      </c>
      <c r="AR37" s="79">
        <v>2.78</v>
      </c>
      <c r="AS37" s="79">
        <v>2.89</v>
      </c>
      <c r="AT37" s="79">
        <v>4.68</v>
      </c>
      <c r="AU37" s="79">
        <v>6.81</v>
      </c>
      <c r="AV37" s="79">
        <v>8.9499999999999993</v>
      </c>
      <c r="AW37" s="79">
        <v>11.64</v>
      </c>
      <c r="AX37" s="79">
        <v>2.74</v>
      </c>
      <c r="AY37" s="79">
        <v>1.67</v>
      </c>
      <c r="AZ37" s="79">
        <v>1.96</v>
      </c>
      <c r="BA37" s="79">
        <v>2.29</v>
      </c>
      <c r="BB37" s="79">
        <v>2.74</v>
      </c>
      <c r="BC37" s="79">
        <v>1.1499999999999999</v>
      </c>
      <c r="BD37" s="79">
        <v>3.45</v>
      </c>
      <c r="BE37" s="79">
        <v>4.3899999999999997</v>
      </c>
      <c r="BF37" s="79">
        <v>5.54</v>
      </c>
      <c r="BG37" s="79">
        <v>7.04</v>
      </c>
      <c r="BH37" s="79">
        <v>3.45</v>
      </c>
      <c r="BI37" s="79">
        <v>1.65</v>
      </c>
      <c r="BJ37" s="79" t="s">
        <v>210</v>
      </c>
      <c r="BK37" s="79" t="s">
        <v>210</v>
      </c>
      <c r="BL37" s="79" t="s">
        <v>210</v>
      </c>
      <c r="BM37" s="79" t="s">
        <v>210</v>
      </c>
      <c r="BN37" s="79" t="s">
        <v>210</v>
      </c>
      <c r="BO37" s="79" t="s">
        <v>210</v>
      </c>
      <c r="BP37" s="79" t="s">
        <v>210</v>
      </c>
      <c r="BQ37" s="79" t="s">
        <v>210</v>
      </c>
      <c r="BR37" s="79" t="s">
        <v>210</v>
      </c>
      <c r="BS37" s="79" t="s">
        <v>210</v>
      </c>
      <c r="BT37" s="79" t="s">
        <v>210</v>
      </c>
      <c r="BU37" s="79" t="s">
        <v>210</v>
      </c>
      <c r="BV37" s="79" t="s">
        <v>210</v>
      </c>
      <c r="BW37" s="79" t="s">
        <v>210</v>
      </c>
      <c r="BX37" s="79" t="s">
        <v>210</v>
      </c>
      <c r="BY37" s="79" t="s">
        <v>210</v>
      </c>
      <c r="BZ37" s="79" t="s">
        <v>210</v>
      </c>
      <c r="CA37" s="79" t="s">
        <v>210</v>
      </c>
      <c r="CB37" s="79" t="s">
        <v>210</v>
      </c>
      <c r="CC37" s="79" t="s">
        <v>210</v>
      </c>
      <c r="CD37" s="79" t="s">
        <v>210</v>
      </c>
      <c r="CE37" s="79" t="s">
        <v>210</v>
      </c>
      <c r="CF37" s="79" t="s">
        <v>210</v>
      </c>
      <c r="CG37" s="79" t="s">
        <v>210</v>
      </c>
      <c r="CH37" s="82">
        <v>1.2E-2</v>
      </c>
      <c r="CI37" s="82">
        <v>1.2E-2</v>
      </c>
      <c r="CJ37" s="82">
        <v>4.7E-2</v>
      </c>
      <c r="CK37" s="82">
        <v>0</v>
      </c>
      <c r="CL37" s="46">
        <v>217</v>
      </c>
      <c r="CM37" s="46">
        <v>999</v>
      </c>
      <c r="CN37" s="46" t="s">
        <v>210</v>
      </c>
      <c r="CO37" s="46" t="s">
        <v>210</v>
      </c>
      <c r="CP37" s="52" t="s">
        <v>212</v>
      </c>
      <c r="CQ37" s="52" t="s">
        <v>213</v>
      </c>
      <c r="CR37" s="46" t="s">
        <v>210</v>
      </c>
      <c r="CS37" s="46" t="s">
        <v>210</v>
      </c>
      <c r="CT37" s="46" t="s">
        <v>214</v>
      </c>
      <c r="CU37" s="46" t="s">
        <v>214</v>
      </c>
      <c r="CV37" s="51">
        <v>0.73</v>
      </c>
      <c r="CW37" s="51">
        <v>7.73</v>
      </c>
      <c r="CX37" s="51">
        <v>4.38</v>
      </c>
      <c r="CY37" s="53">
        <v>4.43</v>
      </c>
      <c r="DA37" s="69" t="e">
        <f>VLOOKUP(AC37,'Indoor Unit Info Sheet'!$M$4:$N$15,2,0)</f>
        <v>#N/A</v>
      </c>
      <c r="DB37" s="69" t="e">
        <f>VLOOKUP(AD37,'Indoor Unit Info Sheet'!$M$4:$N$15,2,0)</f>
        <v>#N/A</v>
      </c>
      <c r="DC37" s="69" t="s">
        <v>233</v>
      </c>
      <c r="DD37" s="69" t="s">
        <v>245</v>
      </c>
      <c r="DE37" s="69" t="str">
        <f>VLOOKUP(DC37,'Indoor Unit Info Sheet'!$N$4:$O$15,2,0)</f>
        <v>RAS-B10U2FVG-TR</v>
      </c>
      <c r="DF37" s="69" t="str">
        <f>VLOOKUP(DD37,'Indoor Unit Info Sheet'!$N$4:$O$15,2,0)</f>
        <v>RAS-M10U2MUVG-TR</v>
      </c>
    </row>
    <row r="38" spans="1:110" s="69" customFormat="1">
      <c r="A38" s="46">
        <v>35</v>
      </c>
      <c r="B38" s="46" t="s">
        <v>78</v>
      </c>
      <c r="C38" s="46">
        <v>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 t="s">
        <v>254</v>
      </c>
      <c r="W38" s="46">
        <v>20</v>
      </c>
      <c r="X38" s="46">
        <v>10</v>
      </c>
      <c r="Y38" s="46">
        <v>10</v>
      </c>
      <c r="Z38" s="46" t="s">
        <v>210</v>
      </c>
      <c r="AA38" s="46" t="s">
        <v>210</v>
      </c>
      <c r="AB38" s="46" t="s">
        <v>210</v>
      </c>
      <c r="AC38" s="46" t="s">
        <v>235</v>
      </c>
      <c r="AD38" s="46" t="s">
        <v>242</v>
      </c>
      <c r="AE38" s="46" t="s">
        <v>210</v>
      </c>
      <c r="AF38" s="46" t="s">
        <v>210</v>
      </c>
      <c r="AG38" s="46" t="s">
        <v>210</v>
      </c>
      <c r="AH38" s="75">
        <v>4</v>
      </c>
      <c r="AI38" s="75">
        <v>3.1</v>
      </c>
      <c r="AJ38" s="46" t="s">
        <v>210</v>
      </c>
      <c r="AK38" s="46" t="s">
        <v>210</v>
      </c>
      <c r="AL38" s="79">
        <v>5.83</v>
      </c>
      <c r="AM38" s="79">
        <v>4.26</v>
      </c>
      <c r="AN38" s="79" t="s">
        <v>210</v>
      </c>
      <c r="AO38" s="79" t="s">
        <v>210</v>
      </c>
      <c r="AP38" s="79">
        <v>4</v>
      </c>
      <c r="AQ38" s="79">
        <v>2.95</v>
      </c>
      <c r="AR38" s="79">
        <v>2.78</v>
      </c>
      <c r="AS38" s="79">
        <v>2.89</v>
      </c>
      <c r="AT38" s="79">
        <v>4.5199999999999996</v>
      </c>
      <c r="AU38" s="79">
        <v>6.37</v>
      </c>
      <c r="AV38" s="79">
        <v>8.16</v>
      </c>
      <c r="AW38" s="79">
        <v>10.39</v>
      </c>
      <c r="AX38" s="79">
        <v>2.74</v>
      </c>
      <c r="AY38" s="79">
        <v>1.67</v>
      </c>
      <c r="AZ38" s="79">
        <v>1.96</v>
      </c>
      <c r="BA38" s="79">
        <v>2.29</v>
      </c>
      <c r="BB38" s="79">
        <v>2.74</v>
      </c>
      <c r="BC38" s="79">
        <v>1.1499999999999999</v>
      </c>
      <c r="BD38" s="79">
        <v>3.45</v>
      </c>
      <c r="BE38" s="79">
        <v>4.3</v>
      </c>
      <c r="BF38" s="79">
        <v>5.42</v>
      </c>
      <c r="BG38" s="79">
        <v>6.87</v>
      </c>
      <c r="BH38" s="79">
        <v>3.45</v>
      </c>
      <c r="BI38" s="79">
        <v>1.65</v>
      </c>
      <c r="BJ38" s="79" t="s">
        <v>210</v>
      </c>
      <c r="BK38" s="79" t="s">
        <v>210</v>
      </c>
      <c r="BL38" s="79" t="s">
        <v>210</v>
      </c>
      <c r="BM38" s="79" t="s">
        <v>210</v>
      </c>
      <c r="BN38" s="79" t="s">
        <v>210</v>
      </c>
      <c r="BO38" s="79" t="s">
        <v>210</v>
      </c>
      <c r="BP38" s="79" t="s">
        <v>210</v>
      </c>
      <c r="BQ38" s="79" t="s">
        <v>210</v>
      </c>
      <c r="BR38" s="79" t="s">
        <v>210</v>
      </c>
      <c r="BS38" s="79" t="s">
        <v>210</v>
      </c>
      <c r="BT38" s="79" t="s">
        <v>210</v>
      </c>
      <c r="BU38" s="79" t="s">
        <v>210</v>
      </c>
      <c r="BV38" s="79" t="s">
        <v>210</v>
      </c>
      <c r="BW38" s="79" t="s">
        <v>210</v>
      </c>
      <c r="BX38" s="79" t="s">
        <v>210</v>
      </c>
      <c r="BY38" s="79" t="s">
        <v>210</v>
      </c>
      <c r="BZ38" s="79" t="s">
        <v>210</v>
      </c>
      <c r="CA38" s="79" t="s">
        <v>210</v>
      </c>
      <c r="CB38" s="79" t="s">
        <v>210</v>
      </c>
      <c r="CC38" s="79" t="s">
        <v>210</v>
      </c>
      <c r="CD38" s="79" t="s">
        <v>210</v>
      </c>
      <c r="CE38" s="79" t="s">
        <v>210</v>
      </c>
      <c r="CF38" s="79" t="s">
        <v>210</v>
      </c>
      <c r="CG38" s="79" t="s">
        <v>210</v>
      </c>
      <c r="CH38" s="82">
        <v>1.3000000000000001E-2</v>
      </c>
      <c r="CI38" s="82">
        <v>1.3000000000000001E-2</v>
      </c>
      <c r="CJ38" s="82">
        <v>6.8000000000000005E-2</v>
      </c>
      <c r="CK38" s="82">
        <v>0</v>
      </c>
      <c r="CL38" s="46">
        <v>240</v>
      </c>
      <c r="CM38" s="46">
        <v>1020</v>
      </c>
      <c r="CN38" s="46" t="s">
        <v>210</v>
      </c>
      <c r="CO38" s="46" t="s">
        <v>210</v>
      </c>
      <c r="CP38" s="52" t="s">
        <v>213</v>
      </c>
      <c r="CQ38" s="52" t="s">
        <v>213</v>
      </c>
      <c r="CR38" s="46" t="s">
        <v>210</v>
      </c>
      <c r="CS38" s="46" t="s">
        <v>210</v>
      </c>
      <c r="CT38" s="46" t="s">
        <v>214</v>
      </c>
      <c r="CU38" s="46" t="s">
        <v>214</v>
      </c>
      <c r="CV38" s="51">
        <v>0.73</v>
      </c>
      <c r="CW38" s="51">
        <v>7.1</v>
      </c>
      <c r="CX38" s="51">
        <v>4.3099999999999996</v>
      </c>
      <c r="CY38" s="53">
        <v>4.3499999999999996</v>
      </c>
      <c r="DA38" s="69" t="e">
        <f>VLOOKUP(AC38,'Indoor Unit Info Sheet'!$M$4:$N$15,2,0)</f>
        <v>#N/A</v>
      </c>
      <c r="DB38" s="69" t="e">
        <f>VLOOKUP(AD38,'Indoor Unit Info Sheet'!$M$4:$N$15,2,0)</f>
        <v>#N/A</v>
      </c>
      <c r="DC38" s="69" t="s">
        <v>233</v>
      </c>
      <c r="DD38" s="69" t="s">
        <v>241</v>
      </c>
      <c r="DE38" s="69" t="str">
        <f>VLOOKUP(DC38,'Indoor Unit Info Sheet'!$N$4:$O$15,2,0)</f>
        <v>RAS-B10U2FVG-TR</v>
      </c>
      <c r="DF38" s="69" t="str">
        <f>VLOOKUP(DD38,'Indoor Unit Info Sheet'!$N$4:$O$15,2,0)</f>
        <v>RAS-M10U2DVG-TR</v>
      </c>
    </row>
    <row r="39" spans="1:110" s="69" customFormat="1">
      <c r="A39" s="70">
        <v>36</v>
      </c>
      <c r="B39" s="46" t="s">
        <v>79</v>
      </c>
      <c r="C39" s="46">
        <v>0</v>
      </c>
      <c r="D39" s="46">
        <v>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 t="s">
        <v>254</v>
      </c>
      <c r="W39" s="46">
        <v>20</v>
      </c>
      <c r="X39" s="46">
        <v>10</v>
      </c>
      <c r="Y39" s="46">
        <v>10</v>
      </c>
      <c r="Z39" s="46" t="s">
        <v>210</v>
      </c>
      <c r="AA39" s="46" t="s">
        <v>210</v>
      </c>
      <c r="AB39" s="46" t="s">
        <v>210</v>
      </c>
      <c r="AC39" s="46" t="s">
        <v>247</v>
      </c>
      <c r="AD39" s="46" t="s">
        <v>247</v>
      </c>
      <c r="AE39" s="46" t="s">
        <v>210</v>
      </c>
      <c r="AF39" s="46" t="s">
        <v>210</v>
      </c>
      <c r="AG39" s="46" t="s">
        <v>210</v>
      </c>
      <c r="AH39" s="75">
        <v>4</v>
      </c>
      <c r="AI39" s="75">
        <v>3.1</v>
      </c>
      <c r="AJ39" s="46" t="s">
        <v>210</v>
      </c>
      <c r="AK39" s="46" t="s">
        <v>210</v>
      </c>
      <c r="AL39" s="79">
        <v>6.27</v>
      </c>
      <c r="AM39" s="79">
        <v>4.34</v>
      </c>
      <c r="AN39" s="79" t="s">
        <v>210</v>
      </c>
      <c r="AO39" s="79" t="s">
        <v>210</v>
      </c>
      <c r="AP39" s="79">
        <v>4</v>
      </c>
      <c r="AQ39" s="79">
        <v>2.95</v>
      </c>
      <c r="AR39" s="79">
        <v>2.78</v>
      </c>
      <c r="AS39" s="79">
        <v>2.89</v>
      </c>
      <c r="AT39" s="79">
        <v>4.68</v>
      </c>
      <c r="AU39" s="79">
        <v>6.81</v>
      </c>
      <c r="AV39" s="79">
        <v>8.9499999999999993</v>
      </c>
      <c r="AW39" s="79">
        <v>11.64</v>
      </c>
      <c r="AX39" s="79">
        <v>2.74</v>
      </c>
      <c r="AY39" s="79">
        <v>1.67</v>
      </c>
      <c r="AZ39" s="79">
        <v>1.96</v>
      </c>
      <c r="BA39" s="79">
        <v>2.29</v>
      </c>
      <c r="BB39" s="79">
        <v>2.74</v>
      </c>
      <c r="BC39" s="79">
        <v>1.1499999999999999</v>
      </c>
      <c r="BD39" s="79">
        <v>3.45</v>
      </c>
      <c r="BE39" s="79">
        <v>4.3899999999999997</v>
      </c>
      <c r="BF39" s="79">
        <v>5.54</v>
      </c>
      <c r="BG39" s="79">
        <v>7.04</v>
      </c>
      <c r="BH39" s="79">
        <v>3.45</v>
      </c>
      <c r="BI39" s="79">
        <v>1.65</v>
      </c>
      <c r="BJ39" s="79" t="s">
        <v>210</v>
      </c>
      <c r="BK39" s="79" t="s">
        <v>210</v>
      </c>
      <c r="BL39" s="79" t="s">
        <v>210</v>
      </c>
      <c r="BM39" s="79" t="s">
        <v>210</v>
      </c>
      <c r="BN39" s="79" t="s">
        <v>210</v>
      </c>
      <c r="BO39" s="79" t="s">
        <v>210</v>
      </c>
      <c r="BP39" s="79" t="s">
        <v>210</v>
      </c>
      <c r="BQ39" s="79" t="s">
        <v>210</v>
      </c>
      <c r="BR39" s="79" t="s">
        <v>210</v>
      </c>
      <c r="BS39" s="79" t="s">
        <v>210</v>
      </c>
      <c r="BT39" s="79" t="s">
        <v>210</v>
      </c>
      <c r="BU39" s="79" t="s">
        <v>210</v>
      </c>
      <c r="BV39" s="79" t="s">
        <v>210</v>
      </c>
      <c r="BW39" s="79" t="s">
        <v>210</v>
      </c>
      <c r="BX39" s="79" t="s">
        <v>210</v>
      </c>
      <c r="BY39" s="79" t="s">
        <v>210</v>
      </c>
      <c r="BZ39" s="79" t="s">
        <v>210</v>
      </c>
      <c r="CA39" s="79" t="s">
        <v>210</v>
      </c>
      <c r="CB39" s="79" t="s">
        <v>210</v>
      </c>
      <c r="CC39" s="79" t="s">
        <v>210</v>
      </c>
      <c r="CD39" s="79" t="s">
        <v>210</v>
      </c>
      <c r="CE39" s="79" t="s">
        <v>210</v>
      </c>
      <c r="CF39" s="79" t="s">
        <v>210</v>
      </c>
      <c r="CG39" s="79" t="s">
        <v>210</v>
      </c>
      <c r="CH39" s="82">
        <v>1.4E-2</v>
      </c>
      <c r="CI39" s="82">
        <v>1.4E-2</v>
      </c>
      <c r="CJ39" s="82">
        <v>5.3999999999999999E-2</v>
      </c>
      <c r="CK39" s="82">
        <v>0</v>
      </c>
      <c r="CL39" s="46">
        <v>223</v>
      </c>
      <c r="CM39" s="46">
        <v>1000</v>
      </c>
      <c r="CN39" s="46" t="s">
        <v>210</v>
      </c>
      <c r="CO39" s="46" t="s">
        <v>210</v>
      </c>
      <c r="CP39" s="52" t="s">
        <v>212</v>
      </c>
      <c r="CQ39" s="52" t="s">
        <v>213</v>
      </c>
      <c r="CR39" s="46" t="s">
        <v>210</v>
      </c>
      <c r="CS39" s="46" t="s">
        <v>210</v>
      </c>
      <c r="CT39" s="46" t="s">
        <v>214</v>
      </c>
      <c r="CU39" s="46" t="s">
        <v>214</v>
      </c>
      <c r="CV39" s="51">
        <v>0.73</v>
      </c>
      <c r="CW39" s="51">
        <v>7.73</v>
      </c>
      <c r="CX39" s="51">
        <v>4.38</v>
      </c>
      <c r="CY39" s="53">
        <v>4.43</v>
      </c>
      <c r="DA39" s="69" t="e">
        <f>VLOOKUP(AC39,'Indoor Unit Info Sheet'!$M$4:$N$15,2,0)</f>
        <v>#N/A</v>
      </c>
      <c r="DB39" s="69" t="e">
        <f>VLOOKUP(AD39,'Indoor Unit Info Sheet'!$M$4:$N$15,2,0)</f>
        <v>#N/A</v>
      </c>
      <c r="DC39" s="69" t="s">
        <v>245</v>
      </c>
      <c r="DD39" s="69" t="s">
        <v>245</v>
      </c>
      <c r="DE39" s="69" t="str">
        <f>VLOOKUP(DC39,'Indoor Unit Info Sheet'!$N$4:$O$15,2,0)</f>
        <v>RAS-M10U2MUVG-TR</v>
      </c>
      <c r="DF39" s="69" t="str">
        <f>VLOOKUP(DD39,'Indoor Unit Info Sheet'!$N$4:$O$15,2,0)</f>
        <v>RAS-M10U2MUVG-TR</v>
      </c>
    </row>
    <row r="40" spans="1:110" s="69" customFormat="1">
      <c r="A40" s="70">
        <v>37</v>
      </c>
      <c r="B40" s="47" t="s">
        <v>80</v>
      </c>
      <c r="C40" s="47">
        <v>1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1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 t="s">
        <v>254</v>
      </c>
      <c r="W40" s="47">
        <v>20</v>
      </c>
      <c r="X40" s="47">
        <v>10</v>
      </c>
      <c r="Y40" s="47">
        <v>10</v>
      </c>
      <c r="Z40" s="47" t="s">
        <v>210</v>
      </c>
      <c r="AA40" s="47" t="s">
        <v>210</v>
      </c>
      <c r="AB40" s="47" t="s">
        <v>210</v>
      </c>
      <c r="AC40" s="47" t="s">
        <v>247</v>
      </c>
      <c r="AD40" s="47" t="s">
        <v>242</v>
      </c>
      <c r="AE40" s="47" t="s">
        <v>210</v>
      </c>
      <c r="AF40" s="47" t="s">
        <v>210</v>
      </c>
      <c r="AG40" s="47" t="s">
        <v>210</v>
      </c>
      <c r="AH40" s="77">
        <v>4</v>
      </c>
      <c r="AI40" s="77">
        <v>3.1</v>
      </c>
      <c r="AJ40" s="47" t="s">
        <v>210</v>
      </c>
      <c r="AK40" s="47" t="s">
        <v>210</v>
      </c>
      <c r="AL40" s="80">
        <v>5.69</v>
      </c>
      <c r="AM40" s="80">
        <v>4.25</v>
      </c>
      <c r="AN40" s="80" t="s">
        <v>210</v>
      </c>
      <c r="AO40" s="80" t="s">
        <v>210</v>
      </c>
      <c r="AP40" s="80">
        <v>4</v>
      </c>
      <c r="AQ40" s="80">
        <v>2.95</v>
      </c>
      <c r="AR40" s="80">
        <v>2.78</v>
      </c>
      <c r="AS40" s="80">
        <v>2.89</v>
      </c>
      <c r="AT40" s="80">
        <v>4.5199999999999996</v>
      </c>
      <c r="AU40" s="80">
        <v>6.37</v>
      </c>
      <c r="AV40" s="80">
        <v>8.16</v>
      </c>
      <c r="AW40" s="80">
        <v>10.39</v>
      </c>
      <c r="AX40" s="80">
        <v>2.74</v>
      </c>
      <c r="AY40" s="80">
        <v>1.67</v>
      </c>
      <c r="AZ40" s="80">
        <v>1.96</v>
      </c>
      <c r="BA40" s="80">
        <v>2.29</v>
      </c>
      <c r="BB40" s="80">
        <v>2.74</v>
      </c>
      <c r="BC40" s="80">
        <v>1.1499999999999999</v>
      </c>
      <c r="BD40" s="80">
        <v>3.45</v>
      </c>
      <c r="BE40" s="80">
        <v>4.3</v>
      </c>
      <c r="BF40" s="80">
        <v>5.42</v>
      </c>
      <c r="BG40" s="80">
        <v>6.87</v>
      </c>
      <c r="BH40" s="80">
        <v>3.45</v>
      </c>
      <c r="BI40" s="80">
        <v>1.65</v>
      </c>
      <c r="BJ40" s="80" t="s">
        <v>210</v>
      </c>
      <c r="BK40" s="80" t="s">
        <v>210</v>
      </c>
      <c r="BL40" s="80" t="s">
        <v>210</v>
      </c>
      <c r="BM40" s="80" t="s">
        <v>210</v>
      </c>
      <c r="BN40" s="80" t="s">
        <v>210</v>
      </c>
      <c r="BO40" s="80" t="s">
        <v>210</v>
      </c>
      <c r="BP40" s="80" t="s">
        <v>210</v>
      </c>
      <c r="BQ40" s="80" t="s">
        <v>210</v>
      </c>
      <c r="BR40" s="80" t="s">
        <v>210</v>
      </c>
      <c r="BS40" s="80" t="s">
        <v>210</v>
      </c>
      <c r="BT40" s="80" t="s">
        <v>210</v>
      </c>
      <c r="BU40" s="80" t="s">
        <v>210</v>
      </c>
      <c r="BV40" s="80" t="s">
        <v>210</v>
      </c>
      <c r="BW40" s="80" t="s">
        <v>210</v>
      </c>
      <c r="BX40" s="80" t="s">
        <v>210</v>
      </c>
      <c r="BY40" s="80" t="s">
        <v>210</v>
      </c>
      <c r="BZ40" s="80" t="s">
        <v>210</v>
      </c>
      <c r="CA40" s="80" t="s">
        <v>210</v>
      </c>
      <c r="CB40" s="80" t="s">
        <v>210</v>
      </c>
      <c r="CC40" s="80" t="s">
        <v>210</v>
      </c>
      <c r="CD40" s="80" t="s">
        <v>210</v>
      </c>
      <c r="CE40" s="80" t="s">
        <v>210</v>
      </c>
      <c r="CF40" s="80" t="s">
        <v>210</v>
      </c>
      <c r="CG40" s="80" t="s">
        <v>210</v>
      </c>
      <c r="CH40" s="83">
        <v>1.4999999999999999E-2</v>
      </c>
      <c r="CI40" s="83">
        <v>1.4999999999999999E-2</v>
      </c>
      <c r="CJ40" s="83">
        <v>7.4999999999999997E-2</v>
      </c>
      <c r="CK40" s="83">
        <v>0</v>
      </c>
      <c r="CL40" s="47">
        <v>246</v>
      </c>
      <c r="CM40" s="47">
        <v>1021</v>
      </c>
      <c r="CN40" s="47" t="s">
        <v>210</v>
      </c>
      <c r="CO40" s="47" t="s">
        <v>210</v>
      </c>
      <c r="CP40" s="62" t="s">
        <v>213</v>
      </c>
      <c r="CQ40" s="62" t="s">
        <v>213</v>
      </c>
      <c r="CR40" s="47" t="s">
        <v>210</v>
      </c>
      <c r="CS40" s="47" t="s">
        <v>210</v>
      </c>
      <c r="CT40" s="47" t="s">
        <v>214</v>
      </c>
      <c r="CU40" s="47" t="s">
        <v>214</v>
      </c>
      <c r="CV40" s="61">
        <v>0.73</v>
      </c>
      <c r="CW40" s="61">
        <v>7.1</v>
      </c>
      <c r="CX40" s="61">
        <v>4.3099999999999996</v>
      </c>
      <c r="CY40" s="63">
        <v>4.3499999999999996</v>
      </c>
      <c r="DA40" s="69" t="e">
        <f>VLOOKUP(AC40,'Indoor Unit Info Sheet'!$M$4:$N$15,2,0)</f>
        <v>#N/A</v>
      </c>
      <c r="DB40" s="69" t="e">
        <f>VLOOKUP(AD40,'Indoor Unit Info Sheet'!$M$4:$N$15,2,0)</f>
        <v>#N/A</v>
      </c>
      <c r="DC40" s="69" t="s">
        <v>245</v>
      </c>
      <c r="DD40" s="69" t="s">
        <v>241</v>
      </c>
      <c r="DE40" s="69" t="str">
        <f>VLOOKUP(DC40,'Indoor Unit Info Sheet'!$N$4:$O$15,2,0)</f>
        <v>RAS-M10U2MUVG-TR</v>
      </c>
      <c r="DF40" s="69" t="str">
        <f>VLOOKUP(DD40,'Indoor Unit Info Sheet'!$N$4:$O$15,2,0)</f>
        <v>RAS-M10U2DVG-TR</v>
      </c>
    </row>
    <row r="41" spans="1:110" s="69" customFormat="1" ht="15.75" thickBot="1">
      <c r="A41" s="46">
        <v>38</v>
      </c>
      <c r="B41" s="48" t="s">
        <v>81</v>
      </c>
      <c r="C41" s="48">
        <v>0</v>
      </c>
      <c r="D41" s="48">
        <v>1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1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 t="s">
        <v>254</v>
      </c>
      <c r="W41" s="48">
        <v>20</v>
      </c>
      <c r="X41" s="48">
        <v>10</v>
      </c>
      <c r="Y41" s="48">
        <v>10</v>
      </c>
      <c r="Z41" s="48" t="s">
        <v>210</v>
      </c>
      <c r="AA41" s="48" t="s">
        <v>210</v>
      </c>
      <c r="AB41" s="48" t="s">
        <v>210</v>
      </c>
      <c r="AC41" s="48" t="s">
        <v>242</v>
      </c>
      <c r="AD41" s="48" t="s">
        <v>242</v>
      </c>
      <c r="AE41" s="48" t="s">
        <v>210</v>
      </c>
      <c r="AF41" s="48" t="s">
        <v>210</v>
      </c>
      <c r="AG41" s="48" t="s">
        <v>210</v>
      </c>
      <c r="AH41" s="76">
        <v>4</v>
      </c>
      <c r="AI41" s="76">
        <v>3.1</v>
      </c>
      <c r="AJ41" s="48" t="s">
        <v>210</v>
      </c>
      <c r="AK41" s="48" t="s">
        <v>210</v>
      </c>
      <c r="AL41" s="81">
        <v>5.17</v>
      </c>
      <c r="AM41" s="81">
        <v>4.16</v>
      </c>
      <c r="AN41" s="81" t="s">
        <v>210</v>
      </c>
      <c r="AO41" s="81" t="s">
        <v>210</v>
      </c>
      <c r="AP41" s="81">
        <v>4</v>
      </c>
      <c r="AQ41" s="81">
        <v>2.95</v>
      </c>
      <c r="AR41" s="81">
        <v>2.78</v>
      </c>
      <c r="AS41" s="81">
        <v>2.89</v>
      </c>
      <c r="AT41" s="81">
        <v>4.37</v>
      </c>
      <c r="AU41" s="81">
        <v>5.98</v>
      </c>
      <c r="AV41" s="81">
        <v>7.5</v>
      </c>
      <c r="AW41" s="81">
        <v>9.3699999999999992</v>
      </c>
      <c r="AX41" s="81">
        <v>2.74</v>
      </c>
      <c r="AY41" s="81">
        <v>1.67</v>
      </c>
      <c r="AZ41" s="81">
        <v>1.96</v>
      </c>
      <c r="BA41" s="81">
        <v>2.29</v>
      </c>
      <c r="BB41" s="81">
        <v>2.74</v>
      </c>
      <c r="BC41" s="81">
        <v>1.1499999999999999</v>
      </c>
      <c r="BD41" s="81">
        <v>3.45</v>
      </c>
      <c r="BE41" s="81">
        <v>4.21</v>
      </c>
      <c r="BF41" s="81">
        <v>5.3</v>
      </c>
      <c r="BG41" s="81">
        <v>6.71</v>
      </c>
      <c r="BH41" s="81">
        <v>3.45</v>
      </c>
      <c r="BI41" s="81">
        <v>1.65</v>
      </c>
      <c r="BJ41" s="81" t="s">
        <v>210</v>
      </c>
      <c r="BK41" s="81" t="s">
        <v>210</v>
      </c>
      <c r="BL41" s="81" t="s">
        <v>210</v>
      </c>
      <c r="BM41" s="81" t="s">
        <v>210</v>
      </c>
      <c r="BN41" s="81" t="s">
        <v>210</v>
      </c>
      <c r="BO41" s="81" t="s">
        <v>210</v>
      </c>
      <c r="BP41" s="81" t="s">
        <v>210</v>
      </c>
      <c r="BQ41" s="81" t="s">
        <v>210</v>
      </c>
      <c r="BR41" s="81" t="s">
        <v>210</v>
      </c>
      <c r="BS41" s="81" t="s">
        <v>210</v>
      </c>
      <c r="BT41" s="81" t="s">
        <v>210</v>
      </c>
      <c r="BU41" s="81" t="s">
        <v>210</v>
      </c>
      <c r="BV41" s="81" t="s">
        <v>210</v>
      </c>
      <c r="BW41" s="81" t="s">
        <v>210</v>
      </c>
      <c r="BX41" s="81" t="s">
        <v>210</v>
      </c>
      <c r="BY41" s="81" t="s">
        <v>210</v>
      </c>
      <c r="BZ41" s="81" t="s">
        <v>210</v>
      </c>
      <c r="CA41" s="81" t="s">
        <v>210</v>
      </c>
      <c r="CB41" s="81" t="s">
        <v>210</v>
      </c>
      <c r="CC41" s="81" t="s">
        <v>210</v>
      </c>
      <c r="CD41" s="81" t="s">
        <v>210</v>
      </c>
      <c r="CE41" s="81" t="s">
        <v>210</v>
      </c>
      <c r="CF41" s="81" t="s">
        <v>210</v>
      </c>
      <c r="CG41" s="81" t="s">
        <v>210</v>
      </c>
      <c r="CH41" s="84">
        <v>1.7000000000000001E-2</v>
      </c>
      <c r="CI41" s="84">
        <v>1.7000000000000001E-2</v>
      </c>
      <c r="CJ41" s="84">
        <v>9.6000000000000002E-2</v>
      </c>
      <c r="CK41" s="84">
        <v>0</v>
      </c>
      <c r="CL41" s="48">
        <v>271</v>
      </c>
      <c r="CM41" s="48">
        <v>1043</v>
      </c>
      <c r="CN41" s="48" t="s">
        <v>210</v>
      </c>
      <c r="CO41" s="48" t="s">
        <v>210</v>
      </c>
      <c r="CP41" s="55" t="s">
        <v>215</v>
      </c>
      <c r="CQ41" s="55" t="s">
        <v>213</v>
      </c>
      <c r="CR41" s="48" t="s">
        <v>210</v>
      </c>
      <c r="CS41" s="48" t="s">
        <v>210</v>
      </c>
      <c r="CT41" s="48" t="s">
        <v>214</v>
      </c>
      <c r="CU41" s="48" t="s">
        <v>214</v>
      </c>
      <c r="CV41" s="54">
        <v>0.73</v>
      </c>
      <c r="CW41" s="54">
        <v>6.57</v>
      </c>
      <c r="CX41" s="54">
        <v>4.2300000000000004</v>
      </c>
      <c r="CY41" s="56">
        <v>4.2699999999999996</v>
      </c>
      <c r="DA41" s="69" t="e">
        <f>VLOOKUP(AC41,'Indoor Unit Info Sheet'!$M$4:$N$15,2,0)</f>
        <v>#N/A</v>
      </c>
      <c r="DB41" s="69" t="e">
        <f>VLOOKUP(AD41,'Indoor Unit Info Sheet'!$M$4:$N$15,2,0)</f>
        <v>#N/A</v>
      </c>
      <c r="DC41" s="69" t="s">
        <v>241</v>
      </c>
      <c r="DD41" s="69" t="s">
        <v>241</v>
      </c>
      <c r="DE41" s="69" t="str">
        <f>VLOOKUP(DC41,'Indoor Unit Info Sheet'!$N$4:$O$15,2,0)</f>
        <v>RAS-M10U2DVG-TR</v>
      </c>
      <c r="DF41" s="69" t="str">
        <f>VLOOKUP(DD41,'Indoor Unit Info Sheet'!$N$4:$O$15,2,0)</f>
        <v>RAS-M10U2DVG-TR</v>
      </c>
    </row>
    <row r="42" spans="1:110" s="69" customFormat="1">
      <c r="A42" s="70">
        <v>39</v>
      </c>
      <c r="B42" s="46" t="s">
        <v>34</v>
      </c>
      <c r="C42" s="46">
        <v>0</v>
      </c>
      <c r="D42" s="46">
        <v>0</v>
      </c>
      <c r="E42" s="46">
        <v>1</v>
      </c>
      <c r="F42" s="46">
        <v>0</v>
      </c>
      <c r="G42" s="46">
        <v>0</v>
      </c>
      <c r="H42" s="46">
        <v>0</v>
      </c>
      <c r="I42" s="46">
        <v>0</v>
      </c>
      <c r="J42" s="46">
        <v>1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 t="s">
        <v>254</v>
      </c>
      <c r="W42" s="46">
        <v>23</v>
      </c>
      <c r="X42" s="46">
        <v>13</v>
      </c>
      <c r="Y42" s="46">
        <v>10</v>
      </c>
      <c r="Z42" s="46" t="s">
        <v>210</v>
      </c>
      <c r="AA42" s="46" t="s">
        <v>210</v>
      </c>
      <c r="AB42" s="46" t="s">
        <v>210</v>
      </c>
      <c r="AC42" s="46" t="s">
        <v>227</v>
      </c>
      <c r="AD42" s="46" t="s">
        <v>225</v>
      </c>
      <c r="AE42" s="46" t="s">
        <v>210</v>
      </c>
      <c r="AF42" s="46" t="s">
        <v>210</v>
      </c>
      <c r="AG42" s="46" t="s">
        <v>210</v>
      </c>
      <c r="AH42" s="75">
        <v>4</v>
      </c>
      <c r="AI42" s="75">
        <v>3.1</v>
      </c>
      <c r="AJ42" s="46" t="s">
        <v>210</v>
      </c>
      <c r="AK42" s="46" t="s">
        <v>210</v>
      </c>
      <c r="AL42" s="79">
        <v>6.7</v>
      </c>
      <c r="AM42" s="79">
        <v>4.3899999999999997</v>
      </c>
      <c r="AN42" s="79" t="s">
        <v>210</v>
      </c>
      <c r="AO42" s="79" t="s">
        <v>210</v>
      </c>
      <c r="AP42" s="79">
        <v>4</v>
      </c>
      <c r="AQ42" s="79">
        <v>2.95</v>
      </c>
      <c r="AR42" s="79">
        <v>2.8</v>
      </c>
      <c r="AS42" s="79">
        <v>2.91</v>
      </c>
      <c r="AT42" s="79">
        <v>4.75</v>
      </c>
      <c r="AU42" s="79">
        <v>6.96</v>
      </c>
      <c r="AV42" s="79">
        <v>9.02</v>
      </c>
      <c r="AW42" s="79">
        <v>11.72</v>
      </c>
      <c r="AX42" s="79">
        <v>2.74</v>
      </c>
      <c r="AY42" s="79">
        <v>1.67</v>
      </c>
      <c r="AZ42" s="79">
        <v>1.97</v>
      </c>
      <c r="BA42" s="79">
        <v>2.2999999999999998</v>
      </c>
      <c r="BB42" s="79">
        <v>2.74</v>
      </c>
      <c r="BC42" s="79">
        <v>1.1399999999999999</v>
      </c>
      <c r="BD42" s="79">
        <v>3.57</v>
      </c>
      <c r="BE42" s="79">
        <v>4.3899999999999997</v>
      </c>
      <c r="BF42" s="79">
        <v>5.57</v>
      </c>
      <c r="BG42" s="79">
        <v>7.07</v>
      </c>
      <c r="BH42" s="79">
        <v>3.57</v>
      </c>
      <c r="BI42" s="79">
        <v>1.69</v>
      </c>
      <c r="BJ42" s="79" t="s">
        <v>210</v>
      </c>
      <c r="BK42" s="79" t="s">
        <v>210</v>
      </c>
      <c r="BL42" s="79" t="s">
        <v>210</v>
      </c>
      <c r="BM42" s="79" t="s">
        <v>210</v>
      </c>
      <c r="BN42" s="79" t="s">
        <v>210</v>
      </c>
      <c r="BO42" s="79" t="s">
        <v>210</v>
      </c>
      <c r="BP42" s="79" t="s">
        <v>210</v>
      </c>
      <c r="BQ42" s="79" t="s">
        <v>210</v>
      </c>
      <c r="BR42" s="79" t="s">
        <v>210</v>
      </c>
      <c r="BS42" s="79" t="s">
        <v>210</v>
      </c>
      <c r="BT42" s="79" t="s">
        <v>210</v>
      </c>
      <c r="BU42" s="79" t="s">
        <v>210</v>
      </c>
      <c r="BV42" s="79" t="s">
        <v>210</v>
      </c>
      <c r="BW42" s="79" t="s">
        <v>210</v>
      </c>
      <c r="BX42" s="79" t="s">
        <v>210</v>
      </c>
      <c r="BY42" s="79" t="s">
        <v>210</v>
      </c>
      <c r="BZ42" s="79" t="s">
        <v>210</v>
      </c>
      <c r="CA42" s="79" t="s">
        <v>210</v>
      </c>
      <c r="CB42" s="79" t="s">
        <v>210</v>
      </c>
      <c r="CC42" s="79" t="s">
        <v>210</v>
      </c>
      <c r="CD42" s="79" t="s">
        <v>210</v>
      </c>
      <c r="CE42" s="79" t="s">
        <v>210</v>
      </c>
      <c r="CF42" s="79" t="s">
        <v>210</v>
      </c>
      <c r="CG42" s="79" t="s">
        <v>210</v>
      </c>
      <c r="CH42" s="82">
        <v>0.01</v>
      </c>
      <c r="CI42" s="82">
        <v>0.01</v>
      </c>
      <c r="CJ42" s="82">
        <v>3.7999999999999999E-2</v>
      </c>
      <c r="CK42" s="82">
        <v>0</v>
      </c>
      <c r="CL42" s="46">
        <v>209</v>
      </c>
      <c r="CM42" s="46">
        <v>990</v>
      </c>
      <c r="CN42" s="46" t="s">
        <v>210</v>
      </c>
      <c r="CO42" s="46" t="s">
        <v>210</v>
      </c>
      <c r="CP42" s="52" t="s">
        <v>212</v>
      </c>
      <c r="CQ42" s="52" t="s">
        <v>213</v>
      </c>
      <c r="CR42" s="46" t="s">
        <v>210</v>
      </c>
      <c r="CS42" s="46" t="s">
        <v>210</v>
      </c>
      <c r="CT42" s="46" t="s">
        <v>214</v>
      </c>
      <c r="CU42" s="46" t="s">
        <v>214</v>
      </c>
      <c r="CV42" s="51">
        <v>0.73</v>
      </c>
      <c r="CW42" s="51">
        <v>7.82</v>
      </c>
      <c r="CX42" s="51">
        <v>4.42</v>
      </c>
      <c r="CY42" s="53">
        <v>4.46</v>
      </c>
      <c r="DA42" s="69" t="e">
        <f>VLOOKUP(AC42,'Indoor Unit Info Sheet'!$M$4:$N$15,2,0)</f>
        <v>#N/A</v>
      </c>
      <c r="DB42" s="69" t="e">
        <f>VLOOKUP(AD42,'Indoor Unit Info Sheet'!$M$4:$N$15,2,0)</f>
        <v>#N/A</v>
      </c>
      <c r="DC42" s="69" t="s">
        <v>226</v>
      </c>
      <c r="DD42" s="69" t="s">
        <v>224</v>
      </c>
      <c r="DE42" s="69" t="str">
        <f>VLOOKUP(DC42,'Indoor Unit Info Sheet'!$N$4:$O$15,2,0)</f>
        <v>RAS-B13PKVSG-TR</v>
      </c>
      <c r="DF42" s="69" t="str">
        <f>VLOOKUP(DD42,'Indoor Unit Info Sheet'!$N$4:$O$15,2,0)</f>
        <v>RAS-B10PKVSG-TR</v>
      </c>
    </row>
    <row r="43" spans="1:110" s="69" customFormat="1">
      <c r="A43" s="70">
        <v>40</v>
      </c>
      <c r="B43" s="46" t="s">
        <v>35</v>
      </c>
      <c r="C43" s="46">
        <v>0</v>
      </c>
      <c r="D43" s="46">
        <v>0</v>
      </c>
      <c r="E43" s="46">
        <v>0</v>
      </c>
      <c r="F43" s="46">
        <v>1</v>
      </c>
      <c r="G43" s="46">
        <v>0</v>
      </c>
      <c r="H43" s="46">
        <v>0</v>
      </c>
      <c r="I43" s="46">
        <v>0</v>
      </c>
      <c r="J43" s="46">
        <v>1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 t="s">
        <v>254</v>
      </c>
      <c r="W43" s="46">
        <v>23</v>
      </c>
      <c r="X43" s="46">
        <v>13</v>
      </c>
      <c r="Y43" s="46">
        <v>10</v>
      </c>
      <c r="Z43" s="46" t="s">
        <v>210</v>
      </c>
      <c r="AA43" s="46" t="s">
        <v>210</v>
      </c>
      <c r="AB43" s="46" t="s">
        <v>210</v>
      </c>
      <c r="AC43" s="46" t="s">
        <v>227</v>
      </c>
      <c r="AD43" s="46" t="s">
        <v>230</v>
      </c>
      <c r="AE43" s="46" t="s">
        <v>210</v>
      </c>
      <c r="AF43" s="46" t="s">
        <v>210</v>
      </c>
      <c r="AG43" s="46" t="s">
        <v>210</v>
      </c>
      <c r="AH43" s="75">
        <v>4</v>
      </c>
      <c r="AI43" s="75">
        <v>3.1</v>
      </c>
      <c r="AJ43" s="46" t="s">
        <v>210</v>
      </c>
      <c r="AK43" s="46" t="s">
        <v>210</v>
      </c>
      <c r="AL43" s="79">
        <v>6.59</v>
      </c>
      <c r="AM43" s="79">
        <v>4.38</v>
      </c>
      <c r="AN43" s="79" t="s">
        <v>210</v>
      </c>
      <c r="AO43" s="79" t="s">
        <v>210</v>
      </c>
      <c r="AP43" s="79">
        <v>4</v>
      </c>
      <c r="AQ43" s="79">
        <v>2.95</v>
      </c>
      <c r="AR43" s="79">
        <v>2.8</v>
      </c>
      <c r="AS43" s="79">
        <v>2.91</v>
      </c>
      <c r="AT43" s="79">
        <v>4.75</v>
      </c>
      <c r="AU43" s="79">
        <v>6.96</v>
      </c>
      <c r="AV43" s="79">
        <v>9.02</v>
      </c>
      <c r="AW43" s="79">
        <v>11.72</v>
      </c>
      <c r="AX43" s="79">
        <v>2.74</v>
      </c>
      <c r="AY43" s="79">
        <v>1.67</v>
      </c>
      <c r="AZ43" s="79">
        <v>1.97</v>
      </c>
      <c r="BA43" s="79">
        <v>2.2999999999999998</v>
      </c>
      <c r="BB43" s="79">
        <v>2.74</v>
      </c>
      <c r="BC43" s="79">
        <v>1.1399999999999999</v>
      </c>
      <c r="BD43" s="79">
        <v>3.57</v>
      </c>
      <c r="BE43" s="79">
        <v>4.3899999999999997</v>
      </c>
      <c r="BF43" s="79">
        <v>5.57</v>
      </c>
      <c r="BG43" s="79">
        <v>7.07</v>
      </c>
      <c r="BH43" s="79">
        <v>3.57</v>
      </c>
      <c r="BI43" s="79">
        <v>1.69</v>
      </c>
      <c r="BJ43" s="79" t="s">
        <v>210</v>
      </c>
      <c r="BK43" s="79" t="s">
        <v>210</v>
      </c>
      <c r="BL43" s="79" t="s">
        <v>210</v>
      </c>
      <c r="BM43" s="79" t="s">
        <v>210</v>
      </c>
      <c r="BN43" s="79" t="s">
        <v>210</v>
      </c>
      <c r="BO43" s="79" t="s">
        <v>210</v>
      </c>
      <c r="BP43" s="79" t="s">
        <v>210</v>
      </c>
      <c r="BQ43" s="79" t="s">
        <v>210</v>
      </c>
      <c r="BR43" s="79" t="s">
        <v>210</v>
      </c>
      <c r="BS43" s="79" t="s">
        <v>210</v>
      </c>
      <c r="BT43" s="79" t="s">
        <v>210</v>
      </c>
      <c r="BU43" s="79" t="s">
        <v>210</v>
      </c>
      <c r="BV43" s="79" t="s">
        <v>210</v>
      </c>
      <c r="BW43" s="79" t="s">
        <v>210</v>
      </c>
      <c r="BX43" s="79" t="s">
        <v>210</v>
      </c>
      <c r="BY43" s="79" t="s">
        <v>210</v>
      </c>
      <c r="BZ43" s="79" t="s">
        <v>210</v>
      </c>
      <c r="CA43" s="79" t="s">
        <v>210</v>
      </c>
      <c r="CB43" s="79" t="s">
        <v>210</v>
      </c>
      <c r="CC43" s="79" t="s">
        <v>210</v>
      </c>
      <c r="CD43" s="79" t="s">
        <v>210</v>
      </c>
      <c r="CE43" s="79" t="s">
        <v>210</v>
      </c>
      <c r="CF43" s="79" t="s">
        <v>210</v>
      </c>
      <c r="CG43" s="79" t="s">
        <v>210</v>
      </c>
      <c r="CH43" s="82">
        <v>1.0999999999999999E-2</v>
      </c>
      <c r="CI43" s="82">
        <v>1.0999999999999999E-2</v>
      </c>
      <c r="CJ43" s="82">
        <v>4.3999999999999997E-2</v>
      </c>
      <c r="CK43" s="82">
        <v>0</v>
      </c>
      <c r="CL43" s="46">
        <v>212</v>
      </c>
      <c r="CM43" s="46">
        <v>991</v>
      </c>
      <c r="CN43" s="46" t="s">
        <v>210</v>
      </c>
      <c r="CO43" s="46" t="s">
        <v>210</v>
      </c>
      <c r="CP43" s="52" t="s">
        <v>212</v>
      </c>
      <c r="CQ43" s="52" t="s">
        <v>213</v>
      </c>
      <c r="CR43" s="46" t="s">
        <v>210</v>
      </c>
      <c r="CS43" s="46" t="s">
        <v>210</v>
      </c>
      <c r="CT43" s="46" t="s">
        <v>214</v>
      </c>
      <c r="CU43" s="46" t="s">
        <v>214</v>
      </c>
      <c r="CV43" s="51">
        <v>0.73</v>
      </c>
      <c r="CW43" s="51">
        <v>7.82</v>
      </c>
      <c r="CX43" s="51">
        <v>4.42</v>
      </c>
      <c r="CY43" s="53">
        <v>4.46</v>
      </c>
      <c r="DA43" s="69" t="e">
        <f>VLOOKUP(AC43,'Indoor Unit Info Sheet'!$M$4:$N$15,2,0)</f>
        <v>#N/A</v>
      </c>
      <c r="DB43" s="69" t="e">
        <f>VLOOKUP(AD43,'Indoor Unit Info Sheet'!$M$4:$N$15,2,0)</f>
        <v>#N/A</v>
      </c>
      <c r="DC43" s="69" t="s">
        <v>226</v>
      </c>
      <c r="DD43" s="69" t="s">
        <v>228</v>
      </c>
      <c r="DE43" s="69" t="str">
        <f>VLOOKUP(DC43,'Indoor Unit Info Sheet'!$N$4:$O$15,2,0)</f>
        <v>RAS-B13PKVSG-TR</v>
      </c>
      <c r="DF43" s="69" t="str">
        <f>VLOOKUP(DD43,'Indoor Unit Info Sheet'!$N$4:$O$15,2,0)</f>
        <v>RAS-M10PKVPG-TR</v>
      </c>
    </row>
    <row r="44" spans="1:110" s="69" customFormat="1">
      <c r="A44" s="46">
        <v>41</v>
      </c>
      <c r="B44" s="46" t="s">
        <v>36</v>
      </c>
      <c r="C44" s="46">
        <v>0</v>
      </c>
      <c r="D44" s="46">
        <v>0</v>
      </c>
      <c r="E44" s="46">
        <v>0</v>
      </c>
      <c r="F44" s="46">
        <v>0</v>
      </c>
      <c r="G44" s="46">
        <v>1</v>
      </c>
      <c r="H44" s="46">
        <v>0</v>
      </c>
      <c r="I44" s="46">
        <v>0</v>
      </c>
      <c r="J44" s="46">
        <v>1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 t="s">
        <v>254</v>
      </c>
      <c r="W44" s="46">
        <v>23</v>
      </c>
      <c r="X44" s="46">
        <v>13</v>
      </c>
      <c r="Y44" s="46">
        <v>10</v>
      </c>
      <c r="Z44" s="46" t="s">
        <v>210</v>
      </c>
      <c r="AA44" s="46" t="s">
        <v>210</v>
      </c>
      <c r="AB44" s="46" t="s">
        <v>210</v>
      </c>
      <c r="AC44" s="46" t="s">
        <v>227</v>
      </c>
      <c r="AD44" s="46" t="s">
        <v>235</v>
      </c>
      <c r="AE44" s="46" t="s">
        <v>210</v>
      </c>
      <c r="AF44" s="46" t="s">
        <v>210</v>
      </c>
      <c r="AG44" s="46" t="s">
        <v>210</v>
      </c>
      <c r="AH44" s="75">
        <v>4</v>
      </c>
      <c r="AI44" s="75">
        <v>3.1</v>
      </c>
      <c r="AJ44" s="46" t="s">
        <v>210</v>
      </c>
      <c r="AK44" s="46" t="s">
        <v>210</v>
      </c>
      <c r="AL44" s="79">
        <v>6.69</v>
      </c>
      <c r="AM44" s="79">
        <v>4.38</v>
      </c>
      <c r="AN44" s="79" t="s">
        <v>210</v>
      </c>
      <c r="AO44" s="79" t="s">
        <v>210</v>
      </c>
      <c r="AP44" s="79">
        <v>4</v>
      </c>
      <c r="AQ44" s="79">
        <v>2.95</v>
      </c>
      <c r="AR44" s="79">
        <v>2.8</v>
      </c>
      <c r="AS44" s="79">
        <v>2.91</v>
      </c>
      <c r="AT44" s="79">
        <v>4.75</v>
      </c>
      <c r="AU44" s="79">
        <v>6.96</v>
      </c>
      <c r="AV44" s="79">
        <v>9.02</v>
      </c>
      <c r="AW44" s="79">
        <v>11.72</v>
      </c>
      <c r="AX44" s="79">
        <v>2.74</v>
      </c>
      <c r="AY44" s="79">
        <v>1.67</v>
      </c>
      <c r="AZ44" s="79">
        <v>1.97</v>
      </c>
      <c r="BA44" s="79">
        <v>2.2999999999999998</v>
      </c>
      <c r="BB44" s="79">
        <v>2.74</v>
      </c>
      <c r="BC44" s="79">
        <v>1.1399999999999999</v>
      </c>
      <c r="BD44" s="79">
        <v>3.57</v>
      </c>
      <c r="BE44" s="79">
        <v>4.3899999999999997</v>
      </c>
      <c r="BF44" s="79">
        <v>5.57</v>
      </c>
      <c r="BG44" s="79">
        <v>7.07</v>
      </c>
      <c r="BH44" s="79">
        <v>3.57</v>
      </c>
      <c r="BI44" s="79">
        <v>1.69</v>
      </c>
      <c r="BJ44" s="79" t="s">
        <v>210</v>
      </c>
      <c r="BK44" s="79" t="s">
        <v>210</v>
      </c>
      <c r="BL44" s="79" t="s">
        <v>210</v>
      </c>
      <c r="BM44" s="79" t="s">
        <v>210</v>
      </c>
      <c r="BN44" s="79" t="s">
        <v>210</v>
      </c>
      <c r="BO44" s="79" t="s">
        <v>210</v>
      </c>
      <c r="BP44" s="79" t="s">
        <v>210</v>
      </c>
      <c r="BQ44" s="79" t="s">
        <v>210</v>
      </c>
      <c r="BR44" s="79" t="s">
        <v>210</v>
      </c>
      <c r="BS44" s="79" t="s">
        <v>210</v>
      </c>
      <c r="BT44" s="79" t="s">
        <v>210</v>
      </c>
      <c r="BU44" s="79" t="s">
        <v>210</v>
      </c>
      <c r="BV44" s="79" t="s">
        <v>210</v>
      </c>
      <c r="BW44" s="79" t="s">
        <v>210</v>
      </c>
      <c r="BX44" s="79" t="s">
        <v>210</v>
      </c>
      <c r="BY44" s="79" t="s">
        <v>210</v>
      </c>
      <c r="BZ44" s="79" t="s">
        <v>210</v>
      </c>
      <c r="CA44" s="79" t="s">
        <v>210</v>
      </c>
      <c r="CB44" s="79" t="s">
        <v>210</v>
      </c>
      <c r="CC44" s="79" t="s">
        <v>210</v>
      </c>
      <c r="CD44" s="79" t="s">
        <v>210</v>
      </c>
      <c r="CE44" s="79" t="s">
        <v>210</v>
      </c>
      <c r="CF44" s="79" t="s">
        <v>210</v>
      </c>
      <c r="CG44" s="79" t="s">
        <v>210</v>
      </c>
      <c r="CH44" s="82">
        <v>0.01</v>
      </c>
      <c r="CI44" s="82">
        <v>0.01</v>
      </c>
      <c r="CJ44" s="82">
        <v>3.9E-2</v>
      </c>
      <c r="CK44" s="82">
        <v>0</v>
      </c>
      <c r="CL44" s="46">
        <v>209</v>
      </c>
      <c r="CM44" s="46">
        <v>990</v>
      </c>
      <c r="CN44" s="46" t="s">
        <v>210</v>
      </c>
      <c r="CO44" s="46" t="s">
        <v>210</v>
      </c>
      <c r="CP44" s="52" t="s">
        <v>212</v>
      </c>
      <c r="CQ44" s="52" t="s">
        <v>213</v>
      </c>
      <c r="CR44" s="46" t="s">
        <v>210</v>
      </c>
      <c r="CS44" s="46" t="s">
        <v>210</v>
      </c>
      <c r="CT44" s="46" t="s">
        <v>214</v>
      </c>
      <c r="CU44" s="46" t="s">
        <v>214</v>
      </c>
      <c r="CV44" s="51">
        <v>0.73</v>
      </c>
      <c r="CW44" s="51">
        <v>7.82</v>
      </c>
      <c r="CX44" s="51">
        <v>4.42</v>
      </c>
      <c r="CY44" s="53">
        <v>4.46</v>
      </c>
      <c r="DA44" s="69" t="e">
        <f>VLOOKUP(AC44,'Indoor Unit Info Sheet'!$M$4:$N$15,2,0)</f>
        <v>#N/A</v>
      </c>
      <c r="DB44" s="69" t="e">
        <f>VLOOKUP(AD44,'Indoor Unit Info Sheet'!$M$4:$N$15,2,0)</f>
        <v>#N/A</v>
      </c>
      <c r="DC44" s="69" t="s">
        <v>226</v>
      </c>
      <c r="DD44" s="69" t="s">
        <v>233</v>
      </c>
      <c r="DE44" s="69" t="str">
        <f>VLOOKUP(DC44,'Indoor Unit Info Sheet'!$N$4:$O$15,2,0)</f>
        <v>RAS-B13PKVSG-TR</v>
      </c>
      <c r="DF44" s="69" t="str">
        <f>VLOOKUP(DD44,'Indoor Unit Info Sheet'!$N$4:$O$15,2,0)</f>
        <v>RAS-B10U2FVG-TR</v>
      </c>
    </row>
    <row r="45" spans="1:110" s="69" customFormat="1">
      <c r="A45" s="70">
        <v>42</v>
      </c>
      <c r="B45" s="46" t="s">
        <v>37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  <c r="H45" s="46">
        <v>1</v>
      </c>
      <c r="I45" s="46">
        <v>0</v>
      </c>
      <c r="J45" s="46">
        <v>1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 t="s">
        <v>254</v>
      </c>
      <c r="W45" s="46">
        <v>23</v>
      </c>
      <c r="X45" s="46">
        <v>13</v>
      </c>
      <c r="Y45" s="46">
        <v>10</v>
      </c>
      <c r="Z45" s="46" t="s">
        <v>210</v>
      </c>
      <c r="AA45" s="46" t="s">
        <v>210</v>
      </c>
      <c r="AB45" s="46" t="s">
        <v>210</v>
      </c>
      <c r="AC45" s="46" t="s">
        <v>227</v>
      </c>
      <c r="AD45" s="46" t="s">
        <v>247</v>
      </c>
      <c r="AE45" s="46" t="s">
        <v>210</v>
      </c>
      <c r="AF45" s="46" t="s">
        <v>210</v>
      </c>
      <c r="AG45" s="46" t="s">
        <v>210</v>
      </c>
      <c r="AH45" s="75">
        <v>4</v>
      </c>
      <c r="AI45" s="75">
        <v>3.1</v>
      </c>
      <c r="AJ45" s="46" t="s">
        <v>210</v>
      </c>
      <c r="AK45" s="46" t="s">
        <v>210</v>
      </c>
      <c r="AL45" s="79">
        <v>6.51</v>
      </c>
      <c r="AM45" s="79">
        <v>4.38</v>
      </c>
      <c r="AN45" s="79" t="s">
        <v>210</v>
      </c>
      <c r="AO45" s="79" t="s">
        <v>210</v>
      </c>
      <c r="AP45" s="79">
        <v>4</v>
      </c>
      <c r="AQ45" s="79">
        <v>2.95</v>
      </c>
      <c r="AR45" s="79">
        <v>2.8</v>
      </c>
      <c r="AS45" s="79">
        <v>2.91</v>
      </c>
      <c r="AT45" s="79">
        <v>4.75</v>
      </c>
      <c r="AU45" s="79">
        <v>6.96</v>
      </c>
      <c r="AV45" s="79">
        <v>9.02</v>
      </c>
      <c r="AW45" s="79">
        <v>11.72</v>
      </c>
      <c r="AX45" s="79">
        <v>2.74</v>
      </c>
      <c r="AY45" s="79">
        <v>1.67</v>
      </c>
      <c r="AZ45" s="79">
        <v>1.97</v>
      </c>
      <c r="BA45" s="79">
        <v>2.2999999999999998</v>
      </c>
      <c r="BB45" s="79">
        <v>2.74</v>
      </c>
      <c r="BC45" s="79">
        <v>1.1399999999999999</v>
      </c>
      <c r="BD45" s="79">
        <v>3.57</v>
      </c>
      <c r="BE45" s="79">
        <v>4.3899999999999997</v>
      </c>
      <c r="BF45" s="79">
        <v>5.57</v>
      </c>
      <c r="BG45" s="79">
        <v>7.07</v>
      </c>
      <c r="BH45" s="79">
        <v>3.57</v>
      </c>
      <c r="BI45" s="79">
        <v>1.69</v>
      </c>
      <c r="BJ45" s="79" t="s">
        <v>210</v>
      </c>
      <c r="BK45" s="79" t="s">
        <v>210</v>
      </c>
      <c r="BL45" s="79" t="s">
        <v>210</v>
      </c>
      <c r="BM45" s="79" t="s">
        <v>210</v>
      </c>
      <c r="BN45" s="79" t="s">
        <v>210</v>
      </c>
      <c r="BO45" s="79" t="s">
        <v>210</v>
      </c>
      <c r="BP45" s="79" t="s">
        <v>210</v>
      </c>
      <c r="BQ45" s="79" t="s">
        <v>210</v>
      </c>
      <c r="BR45" s="79" t="s">
        <v>210</v>
      </c>
      <c r="BS45" s="79" t="s">
        <v>210</v>
      </c>
      <c r="BT45" s="79" t="s">
        <v>210</v>
      </c>
      <c r="BU45" s="79" t="s">
        <v>210</v>
      </c>
      <c r="BV45" s="79" t="s">
        <v>210</v>
      </c>
      <c r="BW45" s="79" t="s">
        <v>210</v>
      </c>
      <c r="BX45" s="79" t="s">
        <v>210</v>
      </c>
      <c r="BY45" s="79" t="s">
        <v>210</v>
      </c>
      <c r="BZ45" s="79" t="s">
        <v>210</v>
      </c>
      <c r="CA45" s="79" t="s">
        <v>210</v>
      </c>
      <c r="CB45" s="79" t="s">
        <v>210</v>
      </c>
      <c r="CC45" s="79" t="s">
        <v>210</v>
      </c>
      <c r="CD45" s="79" t="s">
        <v>210</v>
      </c>
      <c r="CE45" s="79" t="s">
        <v>210</v>
      </c>
      <c r="CF45" s="79" t="s">
        <v>210</v>
      </c>
      <c r="CG45" s="79" t="s">
        <v>210</v>
      </c>
      <c r="CH45" s="82">
        <v>1.2E-2</v>
      </c>
      <c r="CI45" s="82">
        <v>1.2E-2</v>
      </c>
      <c r="CJ45" s="82">
        <v>4.5999999999999999E-2</v>
      </c>
      <c r="CK45" s="82">
        <v>0</v>
      </c>
      <c r="CL45" s="46">
        <v>215</v>
      </c>
      <c r="CM45" s="46">
        <v>991</v>
      </c>
      <c r="CN45" s="46" t="s">
        <v>210</v>
      </c>
      <c r="CO45" s="46" t="s">
        <v>210</v>
      </c>
      <c r="CP45" s="52" t="s">
        <v>212</v>
      </c>
      <c r="CQ45" s="52" t="s">
        <v>213</v>
      </c>
      <c r="CR45" s="46" t="s">
        <v>210</v>
      </c>
      <c r="CS45" s="46" t="s">
        <v>210</v>
      </c>
      <c r="CT45" s="46" t="s">
        <v>214</v>
      </c>
      <c r="CU45" s="46" t="s">
        <v>214</v>
      </c>
      <c r="CV45" s="51">
        <v>0.73</v>
      </c>
      <c r="CW45" s="51">
        <v>7.82</v>
      </c>
      <c r="CX45" s="51">
        <v>4.42</v>
      </c>
      <c r="CY45" s="53">
        <v>4.46</v>
      </c>
      <c r="DA45" s="69" t="e">
        <f>VLOOKUP(AC45,'Indoor Unit Info Sheet'!$M$4:$N$15,2,0)</f>
        <v>#N/A</v>
      </c>
      <c r="DB45" s="69" t="e">
        <f>VLOOKUP(AD45,'Indoor Unit Info Sheet'!$M$4:$N$15,2,0)</f>
        <v>#N/A</v>
      </c>
      <c r="DC45" s="69" t="s">
        <v>226</v>
      </c>
      <c r="DD45" s="69" t="s">
        <v>245</v>
      </c>
      <c r="DE45" s="69" t="str">
        <f>VLOOKUP(DC45,'Indoor Unit Info Sheet'!$N$4:$O$15,2,0)</f>
        <v>RAS-B13PKVSG-TR</v>
      </c>
      <c r="DF45" s="69" t="str">
        <f>VLOOKUP(DD45,'Indoor Unit Info Sheet'!$N$4:$O$15,2,0)</f>
        <v>RAS-M10U2MUVG-TR</v>
      </c>
    </row>
    <row r="46" spans="1:110" s="69" customFormat="1">
      <c r="A46" s="70">
        <v>43</v>
      </c>
      <c r="B46" s="46" t="s">
        <v>38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</v>
      </c>
      <c r="J46" s="46">
        <v>1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 t="s">
        <v>254</v>
      </c>
      <c r="W46" s="46">
        <v>23</v>
      </c>
      <c r="X46" s="46">
        <v>13</v>
      </c>
      <c r="Y46" s="46">
        <v>10</v>
      </c>
      <c r="Z46" s="46" t="s">
        <v>210</v>
      </c>
      <c r="AA46" s="46" t="s">
        <v>210</v>
      </c>
      <c r="AB46" s="46" t="s">
        <v>210</v>
      </c>
      <c r="AC46" s="46" t="s">
        <v>227</v>
      </c>
      <c r="AD46" s="46" t="s">
        <v>242</v>
      </c>
      <c r="AE46" s="46" t="s">
        <v>210</v>
      </c>
      <c r="AF46" s="46" t="s">
        <v>210</v>
      </c>
      <c r="AG46" s="46" t="s">
        <v>210</v>
      </c>
      <c r="AH46" s="75">
        <v>4</v>
      </c>
      <c r="AI46" s="75">
        <v>3.1</v>
      </c>
      <c r="AJ46" s="46" t="s">
        <v>210</v>
      </c>
      <c r="AK46" s="46" t="s">
        <v>210</v>
      </c>
      <c r="AL46" s="79">
        <v>5.89</v>
      </c>
      <c r="AM46" s="79">
        <v>4.29</v>
      </c>
      <c r="AN46" s="79" t="s">
        <v>210</v>
      </c>
      <c r="AO46" s="79" t="s">
        <v>210</v>
      </c>
      <c r="AP46" s="79">
        <v>4</v>
      </c>
      <c r="AQ46" s="79">
        <v>2.95</v>
      </c>
      <c r="AR46" s="79">
        <v>2.8</v>
      </c>
      <c r="AS46" s="79">
        <v>2.91</v>
      </c>
      <c r="AT46" s="79">
        <v>4.59</v>
      </c>
      <c r="AU46" s="79">
        <v>6.5</v>
      </c>
      <c r="AV46" s="79">
        <v>8.23</v>
      </c>
      <c r="AW46" s="79">
        <v>10.46</v>
      </c>
      <c r="AX46" s="79">
        <v>2.74</v>
      </c>
      <c r="AY46" s="79">
        <v>1.67</v>
      </c>
      <c r="AZ46" s="79">
        <v>1.97</v>
      </c>
      <c r="BA46" s="79">
        <v>2.2999999999999998</v>
      </c>
      <c r="BB46" s="79">
        <v>2.74</v>
      </c>
      <c r="BC46" s="79">
        <v>1.1399999999999999</v>
      </c>
      <c r="BD46" s="79">
        <v>3.57</v>
      </c>
      <c r="BE46" s="79">
        <v>4.3</v>
      </c>
      <c r="BF46" s="79">
        <v>5.45</v>
      </c>
      <c r="BG46" s="79">
        <v>6.9</v>
      </c>
      <c r="BH46" s="79">
        <v>3.57</v>
      </c>
      <c r="BI46" s="79">
        <v>1.69</v>
      </c>
      <c r="BJ46" s="79" t="s">
        <v>210</v>
      </c>
      <c r="BK46" s="79" t="s">
        <v>210</v>
      </c>
      <c r="BL46" s="79" t="s">
        <v>210</v>
      </c>
      <c r="BM46" s="79" t="s">
        <v>210</v>
      </c>
      <c r="BN46" s="79" t="s">
        <v>210</v>
      </c>
      <c r="BO46" s="79" t="s">
        <v>210</v>
      </c>
      <c r="BP46" s="79" t="s">
        <v>210</v>
      </c>
      <c r="BQ46" s="79" t="s">
        <v>210</v>
      </c>
      <c r="BR46" s="79" t="s">
        <v>210</v>
      </c>
      <c r="BS46" s="79" t="s">
        <v>210</v>
      </c>
      <c r="BT46" s="79" t="s">
        <v>210</v>
      </c>
      <c r="BU46" s="79" t="s">
        <v>210</v>
      </c>
      <c r="BV46" s="79" t="s">
        <v>210</v>
      </c>
      <c r="BW46" s="79" t="s">
        <v>210</v>
      </c>
      <c r="BX46" s="79" t="s">
        <v>210</v>
      </c>
      <c r="BY46" s="79" t="s">
        <v>210</v>
      </c>
      <c r="BZ46" s="79" t="s">
        <v>210</v>
      </c>
      <c r="CA46" s="79" t="s">
        <v>210</v>
      </c>
      <c r="CB46" s="79" t="s">
        <v>210</v>
      </c>
      <c r="CC46" s="79" t="s">
        <v>210</v>
      </c>
      <c r="CD46" s="79" t="s">
        <v>210</v>
      </c>
      <c r="CE46" s="79" t="s">
        <v>210</v>
      </c>
      <c r="CF46" s="79" t="s">
        <v>210</v>
      </c>
      <c r="CG46" s="79" t="s">
        <v>210</v>
      </c>
      <c r="CH46" s="82">
        <v>1.3000000000000001E-2</v>
      </c>
      <c r="CI46" s="82">
        <v>1.3000000000000001E-2</v>
      </c>
      <c r="CJ46" s="82">
        <v>6.7000000000000004E-2</v>
      </c>
      <c r="CK46" s="82">
        <v>0</v>
      </c>
      <c r="CL46" s="46">
        <v>238</v>
      </c>
      <c r="CM46" s="46">
        <v>1012</v>
      </c>
      <c r="CN46" s="46" t="s">
        <v>210</v>
      </c>
      <c r="CO46" s="46" t="s">
        <v>210</v>
      </c>
      <c r="CP46" s="52" t="s">
        <v>213</v>
      </c>
      <c r="CQ46" s="52" t="s">
        <v>213</v>
      </c>
      <c r="CR46" s="46" t="s">
        <v>210</v>
      </c>
      <c r="CS46" s="46" t="s">
        <v>210</v>
      </c>
      <c r="CT46" s="46" t="s">
        <v>214</v>
      </c>
      <c r="CU46" s="46" t="s">
        <v>214</v>
      </c>
      <c r="CV46" s="51">
        <v>0.73</v>
      </c>
      <c r="CW46" s="51">
        <v>7.18</v>
      </c>
      <c r="CX46" s="51">
        <v>4.34</v>
      </c>
      <c r="CY46" s="53">
        <v>4.38</v>
      </c>
      <c r="DA46" s="69" t="e">
        <f>VLOOKUP(AC46,'Indoor Unit Info Sheet'!$M$4:$N$15,2,0)</f>
        <v>#N/A</v>
      </c>
      <c r="DB46" s="69" t="e">
        <f>VLOOKUP(AD46,'Indoor Unit Info Sheet'!$M$4:$N$15,2,0)</f>
        <v>#N/A</v>
      </c>
      <c r="DC46" s="69" t="s">
        <v>226</v>
      </c>
      <c r="DD46" s="69" t="s">
        <v>241</v>
      </c>
      <c r="DE46" s="69" t="str">
        <f>VLOOKUP(DC46,'Indoor Unit Info Sheet'!$N$4:$O$15,2,0)</f>
        <v>RAS-B13PKVSG-TR</v>
      </c>
      <c r="DF46" s="69" t="str">
        <f>VLOOKUP(DD46,'Indoor Unit Info Sheet'!$N$4:$O$15,2,0)</f>
        <v>RAS-M10U2DVG-TR</v>
      </c>
    </row>
    <row r="47" spans="1:110" s="69" customFormat="1">
      <c r="A47" s="46">
        <v>44</v>
      </c>
      <c r="B47" s="46" t="s">
        <v>39</v>
      </c>
      <c r="C47" s="46">
        <v>0</v>
      </c>
      <c r="D47" s="46">
        <v>0</v>
      </c>
      <c r="E47" s="46">
        <v>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 t="s">
        <v>254</v>
      </c>
      <c r="W47" s="46">
        <v>23</v>
      </c>
      <c r="X47" s="46">
        <v>13</v>
      </c>
      <c r="Y47" s="46">
        <v>10</v>
      </c>
      <c r="Z47" s="46" t="s">
        <v>210</v>
      </c>
      <c r="AA47" s="46" t="s">
        <v>210</v>
      </c>
      <c r="AB47" s="46" t="s">
        <v>210</v>
      </c>
      <c r="AC47" s="46" t="s">
        <v>232</v>
      </c>
      <c r="AD47" s="46" t="s">
        <v>225</v>
      </c>
      <c r="AE47" s="46" t="s">
        <v>210</v>
      </c>
      <c r="AF47" s="46" t="s">
        <v>210</v>
      </c>
      <c r="AG47" s="46" t="s">
        <v>210</v>
      </c>
      <c r="AH47" s="75">
        <v>4</v>
      </c>
      <c r="AI47" s="75">
        <v>3.1</v>
      </c>
      <c r="AJ47" s="46" t="s">
        <v>210</v>
      </c>
      <c r="AK47" s="46" t="s">
        <v>210</v>
      </c>
      <c r="AL47" s="79">
        <v>6.58</v>
      </c>
      <c r="AM47" s="79">
        <v>4.38</v>
      </c>
      <c r="AN47" s="79" t="s">
        <v>210</v>
      </c>
      <c r="AO47" s="79" t="s">
        <v>210</v>
      </c>
      <c r="AP47" s="79">
        <v>4</v>
      </c>
      <c r="AQ47" s="79">
        <v>2.95</v>
      </c>
      <c r="AR47" s="79">
        <v>2.8</v>
      </c>
      <c r="AS47" s="79">
        <v>2.91</v>
      </c>
      <c r="AT47" s="79">
        <v>4.75</v>
      </c>
      <c r="AU47" s="79">
        <v>6.96</v>
      </c>
      <c r="AV47" s="79">
        <v>9.02</v>
      </c>
      <c r="AW47" s="79">
        <v>11.72</v>
      </c>
      <c r="AX47" s="79">
        <v>2.74</v>
      </c>
      <c r="AY47" s="79">
        <v>1.67</v>
      </c>
      <c r="AZ47" s="79">
        <v>1.97</v>
      </c>
      <c r="BA47" s="79">
        <v>2.2999999999999998</v>
      </c>
      <c r="BB47" s="79">
        <v>2.74</v>
      </c>
      <c r="BC47" s="79">
        <v>1.1399999999999999</v>
      </c>
      <c r="BD47" s="79">
        <v>3.57</v>
      </c>
      <c r="BE47" s="79">
        <v>4.3899999999999997</v>
      </c>
      <c r="BF47" s="79">
        <v>5.57</v>
      </c>
      <c r="BG47" s="79">
        <v>7.07</v>
      </c>
      <c r="BH47" s="79">
        <v>3.57</v>
      </c>
      <c r="BI47" s="79">
        <v>1.69</v>
      </c>
      <c r="BJ47" s="79" t="s">
        <v>210</v>
      </c>
      <c r="BK47" s="79" t="s">
        <v>210</v>
      </c>
      <c r="BL47" s="79" t="s">
        <v>210</v>
      </c>
      <c r="BM47" s="79" t="s">
        <v>210</v>
      </c>
      <c r="BN47" s="79" t="s">
        <v>210</v>
      </c>
      <c r="BO47" s="79" t="s">
        <v>210</v>
      </c>
      <c r="BP47" s="79" t="s">
        <v>210</v>
      </c>
      <c r="BQ47" s="79" t="s">
        <v>210</v>
      </c>
      <c r="BR47" s="79" t="s">
        <v>210</v>
      </c>
      <c r="BS47" s="79" t="s">
        <v>210</v>
      </c>
      <c r="BT47" s="79" t="s">
        <v>210</v>
      </c>
      <c r="BU47" s="79" t="s">
        <v>210</v>
      </c>
      <c r="BV47" s="79" t="s">
        <v>210</v>
      </c>
      <c r="BW47" s="79" t="s">
        <v>210</v>
      </c>
      <c r="BX47" s="79" t="s">
        <v>210</v>
      </c>
      <c r="BY47" s="79" t="s">
        <v>210</v>
      </c>
      <c r="BZ47" s="79" t="s">
        <v>210</v>
      </c>
      <c r="CA47" s="79" t="s">
        <v>210</v>
      </c>
      <c r="CB47" s="79" t="s">
        <v>210</v>
      </c>
      <c r="CC47" s="79" t="s">
        <v>210</v>
      </c>
      <c r="CD47" s="79" t="s">
        <v>210</v>
      </c>
      <c r="CE47" s="79" t="s">
        <v>210</v>
      </c>
      <c r="CF47" s="79" t="s">
        <v>210</v>
      </c>
      <c r="CG47" s="79" t="s">
        <v>210</v>
      </c>
      <c r="CH47" s="82">
        <v>1.0999999999999999E-2</v>
      </c>
      <c r="CI47" s="82">
        <v>1.0999999999999999E-2</v>
      </c>
      <c r="CJ47" s="82">
        <v>4.4999999999999998E-2</v>
      </c>
      <c r="CK47" s="82">
        <v>0</v>
      </c>
      <c r="CL47" s="46">
        <v>213</v>
      </c>
      <c r="CM47" s="46">
        <v>991</v>
      </c>
      <c r="CN47" s="46" t="s">
        <v>210</v>
      </c>
      <c r="CO47" s="46" t="s">
        <v>210</v>
      </c>
      <c r="CP47" s="52" t="s">
        <v>212</v>
      </c>
      <c r="CQ47" s="52" t="s">
        <v>213</v>
      </c>
      <c r="CR47" s="46" t="s">
        <v>210</v>
      </c>
      <c r="CS47" s="46" t="s">
        <v>210</v>
      </c>
      <c r="CT47" s="46" t="s">
        <v>214</v>
      </c>
      <c r="CU47" s="46" t="s">
        <v>214</v>
      </c>
      <c r="CV47" s="51">
        <v>0.73</v>
      </c>
      <c r="CW47" s="51">
        <v>7.82</v>
      </c>
      <c r="CX47" s="51">
        <v>4.42</v>
      </c>
      <c r="CY47" s="53">
        <v>4.46</v>
      </c>
      <c r="DA47" s="69" t="e">
        <f>VLOOKUP(AC47,'Indoor Unit Info Sheet'!$M$4:$N$15,2,0)</f>
        <v>#N/A</v>
      </c>
      <c r="DB47" s="69" t="e">
        <f>VLOOKUP(AD47,'Indoor Unit Info Sheet'!$M$4:$N$15,2,0)</f>
        <v>#N/A</v>
      </c>
      <c r="DC47" s="69" t="s">
        <v>231</v>
      </c>
      <c r="DD47" s="69" t="s">
        <v>224</v>
      </c>
      <c r="DE47" s="69" t="str">
        <f>VLOOKUP(DC47,'Indoor Unit Info Sheet'!$N$4:$O$15,2,0)</f>
        <v>RAS-M13PKVPG-TR</v>
      </c>
      <c r="DF47" s="69" t="str">
        <f>VLOOKUP(DD47,'Indoor Unit Info Sheet'!$N$4:$O$15,2,0)</f>
        <v>RAS-B10PKVSG-TR</v>
      </c>
    </row>
    <row r="48" spans="1:110" s="69" customFormat="1">
      <c r="A48" s="70">
        <v>45</v>
      </c>
      <c r="B48" s="46" t="s">
        <v>40</v>
      </c>
      <c r="C48" s="46">
        <v>0</v>
      </c>
      <c r="D48" s="46">
        <v>0</v>
      </c>
      <c r="E48" s="46">
        <v>0</v>
      </c>
      <c r="F48" s="46">
        <v>1</v>
      </c>
      <c r="G48" s="46">
        <v>0</v>
      </c>
      <c r="H48" s="46">
        <v>0</v>
      </c>
      <c r="I48" s="46">
        <v>0</v>
      </c>
      <c r="J48" s="46">
        <v>0</v>
      </c>
      <c r="K48" s="46">
        <v>1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 t="s">
        <v>254</v>
      </c>
      <c r="W48" s="46">
        <v>23</v>
      </c>
      <c r="X48" s="46">
        <v>13</v>
      </c>
      <c r="Y48" s="46">
        <v>10</v>
      </c>
      <c r="Z48" s="46" t="s">
        <v>210</v>
      </c>
      <c r="AA48" s="46" t="s">
        <v>210</v>
      </c>
      <c r="AB48" s="46" t="s">
        <v>210</v>
      </c>
      <c r="AC48" s="46" t="s">
        <v>232</v>
      </c>
      <c r="AD48" s="46" t="s">
        <v>230</v>
      </c>
      <c r="AE48" s="46" t="s">
        <v>210</v>
      </c>
      <c r="AF48" s="46" t="s">
        <v>210</v>
      </c>
      <c r="AG48" s="46" t="s">
        <v>210</v>
      </c>
      <c r="AH48" s="75">
        <v>4</v>
      </c>
      <c r="AI48" s="75">
        <v>3.1</v>
      </c>
      <c r="AJ48" s="46" t="s">
        <v>210</v>
      </c>
      <c r="AK48" s="46" t="s">
        <v>210</v>
      </c>
      <c r="AL48" s="79">
        <v>6.48</v>
      </c>
      <c r="AM48" s="79">
        <v>4.38</v>
      </c>
      <c r="AN48" s="79" t="s">
        <v>210</v>
      </c>
      <c r="AO48" s="79" t="s">
        <v>210</v>
      </c>
      <c r="AP48" s="79">
        <v>4</v>
      </c>
      <c r="AQ48" s="79">
        <v>2.95</v>
      </c>
      <c r="AR48" s="79">
        <v>2.8</v>
      </c>
      <c r="AS48" s="79">
        <v>2.91</v>
      </c>
      <c r="AT48" s="79">
        <v>4.75</v>
      </c>
      <c r="AU48" s="79">
        <v>6.96</v>
      </c>
      <c r="AV48" s="79">
        <v>9.02</v>
      </c>
      <c r="AW48" s="79">
        <v>11.72</v>
      </c>
      <c r="AX48" s="79">
        <v>2.74</v>
      </c>
      <c r="AY48" s="79">
        <v>1.67</v>
      </c>
      <c r="AZ48" s="79">
        <v>1.97</v>
      </c>
      <c r="BA48" s="79">
        <v>2.2999999999999998</v>
      </c>
      <c r="BB48" s="79">
        <v>2.74</v>
      </c>
      <c r="BC48" s="79">
        <v>1.1399999999999999</v>
      </c>
      <c r="BD48" s="79">
        <v>3.57</v>
      </c>
      <c r="BE48" s="79">
        <v>4.3899999999999997</v>
      </c>
      <c r="BF48" s="79">
        <v>5.57</v>
      </c>
      <c r="BG48" s="79">
        <v>7.07</v>
      </c>
      <c r="BH48" s="79">
        <v>3.57</v>
      </c>
      <c r="BI48" s="79">
        <v>1.69</v>
      </c>
      <c r="BJ48" s="79" t="s">
        <v>210</v>
      </c>
      <c r="BK48" s="79" t="s">
        <v>210</v>
      </c>
      <c r="BL48" s="79" t="s">
        <v>210</v>
      </c>
      <c r="BM48" s="79" t="s">
        <v>210</v>
      </c>
      <c r="BN48" s="79" t="s">
        <v>210</v>
      </c>
      <c r="BO48" s="79" t="s">
        <v>210</v>
      </c>
      <c r="BP48" s="79" t="s">
        <v>210</v>
      </c>
      <c r="BQ48" s="79" t="s">
        <v>210</v>
      </c>
      <c r="BR48" s="79" t="s">
        <v>210</v>
      </c>
      <c r="BS48" s="79" t="s">
        <v>210</v>
      </c>
      <c r="BT48" s="79" t="s">
        <v>210</v>
      </c>
      <c r="BU48" s="79" t="s">
        <v>210</v>
      </c>
      <c r="BV48" s="79" t="s">
        <v>210</v>
      </c>
      <c r="BW48" s="79" t="s">
        <v>210</v>
      </c>
      <c r="BX48" s="79" t="s">
        <v>210</v>
      </c>
      <c r="BY48" s="79" t="s">
        <v>210</v>
      </c>
      <c r="BZ48" s="79" t="s">
        <v>210</v>
      </c>
      <c r="CA48" s="79" t="s">
        <v>210</v>
      </c>
      <c r="CB48" s="79" t="s">
        <v>210</v>
      </c>
      <c r="CC48" s="79" t="s">
        <v>210</v>
      </c>
      <c r="CD48" s="79" t="s">
        <v>210</v>
      </c>
      <c r="CE48" s="79" t="s">
        <v>210</v>
      </c>
      <c r="CF48" s="79" t="s">
        <v>210</v>
      </c>
      <c r="CG48" s="79" t="s">
        <v>210</v>
      </c>
      <c r="CH48" s="82">
        <v>1.2E-2</v>
      </c>
      <c r="CI48" s="82">
        <v>1.2E-2</v>
      </c>
      <c r="CJ48" s="82">
        <v>5.1000000000000004E-2</v>
      </c>
      <c r="CK48" s="82">
        <v>0</v>
      </c>
      <c r="CL48" s="46">
        <v>216</v>
      </c>
      <c r="CM48" s="46">
        <v>992</v>
      </c>
      <c r="CN48" s="46" t="s">
        <v>210</v>
      </c>
      <c r="CO48" s="46" t="s">
        <v>210</v>
      </c>
      <c r="CP48" s="52" t="s">
        <v>212</v>
      </c>
      <c r="CQ48" s="52" t="s">
        <v>213</v>
      </c>
      <c r="CR48" s="46" t="s">
        <v>210</v>
      </c>
      <c r="CS48" s="46" t="s">
        <v>210</v>
      </c>
      <c r="CT48" s="46" t="s">
        <v>214</v>
      </c>
      <c r="CU48" s="46" t="s">
        <v>214</v>
      </c>
      <c r="CV48" s="51">
        <v>0.73</v>
      </c>
      <c r="CW48" s="51">
        <v>7.82</v>
      </c>
      <c r="CX48" s="51">
        <v>4.42</v>
      </c>
      <c r="CY48" s="53">
        <v>4.46</v>
      </c>
      <c r="DA48" s="69" t="e">
        <f>VLOOKUP(AC48,'Indoor Unit Info Sheet'!$M$4:$N$15,2,0)</f>
        <v>#N/A</v>
      </c>
      <c r="DB48" s="69" t="e">
        <f>VLOOKUP(AD48,'Indoor Unit Info Sheet'!$M$4:$N$15,2,0)</f>
        <v>#N/A</v>
      </c>
      <c r="DC48" s="69" t="s">
        <v>231</v>
      </c>
      <c r="DD48" s="69" t="s">
        <v>228</v>
      </c>
      <c r="DE48" s="69" t="str">
        <f>VLOOKUP(DC48,'Indoor Unit Info Sheet'!$N$4:$O$15,2,0)</f>
        <v>RAS-M13PKVPG-TR</v>
      </c>
      <c r="DF48" s="69" t="str">
        <f>VLOOKUP(DD48,'Indoor Unit Info Sheet'!$N$4:$O$15,2,0)</f>
        <v>RAS-M10PKVPG-TR</v>
      </c>
    </row>
    <row r="49" spans="1:110" s="69" customFormat="1">
      <c r="A49" s="70">
        <v>46</v>
      </c>
      <c r="B49" s="46" t="s">
        <v>41</v>
      </c>
      <c r="C49" s="46">
        <v>0</v>
      </c>
      <c r="D49" s="46">
        <v>0</v>
      </c>
      <c r="E49" s="46">
        <v>0</v>
      </c>
      <c r="F49" s="46">
        <v>0</v>
      </c>
      <c r="G49" s="46">
        <v>1</v>
      </c>
      <c r="H49" s="46">
        <v>0</v>
      </c>
      <c r="I49" s="46">
        <v>0</v>
      </c>
      <c r="J49" s="46">
        <v>0</v>
      </c>
      <c r="K49" s="46">
        <v>1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 t="s">
        <v>254</v>
      </c>
      <c r="W49" s="46">
        <v>23</v>
      </c>
      <c r="X49" s="46">
        <v>13</v>
      </c>
      <c r="Y49" s="46">
        <v>10</v>
      </c>
      <c r="Z49" s="46" t="s">
        <v>210</v>
      </c>
      <c r="AA49" s="46" t="s">
        <v>210</v>
      </c>
      <c r="AB49" s="46" t="s">
        <v>210</v>
      </c>
      <c r="AC49" s="46" t="s">
        <v>232</v>
      </c>
      <c r="AD49" s="46" t="s">
        <v>235</v>
      </c>
      <c r="AE49" s="46" t="s">
        <v>210</v>
      </c>
      <c r="AF49" s="46" t="s">
        <v>210</v>
      </c>
      <c r="AG49" s="46" t="s">
        <v>210</v>
      </c>
      <c r="AH49" s="75">
        <v>4</v>
      </c>
      <c r="AI49" s="75">
        <v>3.1</v>
      </c>
      <c r="AJ49" s="46" t="s">
        <v>210</v>
      </c>
      <c r="AK49" s="46" t="s">
        <v>210</v>
      </c>
      <c r="AL49" s="79">
        <v>6.58</v>
      </c>
      <c r="AM49" s="79">
        <v>4.38</v>
      </c>
      <c r="AN49" s="79" t="s">
        <v>210</v>
      </c>
      <c r="AO49" s="79" t="s">
        <v>210</v>
      </c>
      <c r="AP49" s="79">
        <v>4</v>
      </c>
      <c r="AQ49" s="79">
        <v>2.95</v>
      </c>
      <c r="AR49" s="79">
        <v>2.8</v>
      </c>
      <c r="AS49" s="79">
        <v>2.91</v>
      </c>
      <c r="AT49" s="79">
        <v>4.75</v>
      </c>
      <c r="AU49" s="79">
        <v>6.96</v>
      </c>
      <c r="AV49" s="79">
        <v>9.02</v>
      </c>
      <c r="AW49" s="79">
        <v>11.72</v>
      </c>
      <c r="AX49" s="79">
        <v>2.74</v>
      </c>
      <c r="AY49" s="79">
        <v>1.67</v>
      </c>
      <c r="AZ49" s="79">
        <v>1.97</v>
      </c>
      <c r="BA49" s="79">
        <v>2.2999999999999998</v>
      </c>
      <c r="BB49" s="79">
        <v>2.74</v>
      </c>
      <c r="BC49" s="79">
        <v>1.1399999999999999</v>
      </c>
      <c r="BD49" s="79">
        <v>3.57</v>
      </c>
      <c r="BE49" s="79">
        <v>4.3899999999999997</v>
      </c>
      <c r="BF49" s="79">
        <v>5.57</v>
      </c>
      <c r="BG49" s="79">
        <v>7.07</v>
      </c>
      <c r="BH49" s="79">
        <v>3.57</v>
      </c>
      <c r="BI49" s="79">
        <v>1.69</v>
      </c>
      <c r="BJ49" s="79" t="s">
        <v>210</v>
      </c>
      <c r="BK49" s="79" t="s">
        <v>210</v>
      </c>
      <c r="BL49" s="79" t="s">
        <v>210</v>
      </c>
      <c r="BM49" s="79" t="s">
        <v>210</v>
      </c>
      <c r="BN49" s="79" t="s">
        <v>210</v>
      </c>
      <c r="BO49" s="79" t="s">
        <v>210</v>
      </c>
      <c r="BP49" s="79" t="s">
        <v>210</v>
      </c>
      <c r="BQ49" s="79" t="s">
        <v>210</v>
      </c>
      <c r="BR49" s="79" t="s">
        <v>210</v>
      </c>
      <c r="BS49" s="79" t="s">
        <v>210</v>
      </c>
      <c r="BT49" s="79" t="s">
        <v>210</v>
      </c>
      <c r="BU49" s="79" t="s">
        <v>210</v>
      </c>
      <c r="BV49" s="79" t="s">
        <v>210</v>
      </c>
      <c r="BW49" s="79" t="s">
        <v>210</v>
      </c>
      <c r="BX49" s="79" t="s">
        <v>210</v>
      </c>
      <c r="BY49" s="79" t="s">
        <v>210</v>
      </c>
      <c r="BZ49" s="79" t="s">
        <v>210</v>
      </c>
      <c r="CA49" s="79" t="s">
        <v>210</v>
      </c>
      <c r="CB49" s="79" t="s">
        <v>210</v>
      </c>
      <c r="CC49" s="79" t="s">
        <v>210</v>
      </c>
      <c r="CD49" s="79" t="s">
        <v>210</v>
      </c>
      <c r="CE49" s="79" t="s">
        <v>210</v>
      </c>
      <c r="CF49" s="79" t="s">
        <v>210</v>
      </c>
      <c r="CG49" s="79" t="s">
        <v>210</v>
      </c>
      <c r="CH49" s="82">
        <v>1.0999999999999999E-2</v>
      </c>
      <c r="CI49" s="82">
        <v>1.0999999999999999E-2</v>
      </c>
      <c r="CJ49" s="82">
        <v>4.5999999999999999E-2</v>
      </c>
      <c r="CK49" s="82">
        <v>0</v>
      </c>
      <c r="CL49" s="46">
        <v>213</v>
      </c>
      <c r="CM49" s="46">
        <v>991</v>
      </c>
      <c r="CN49" s="46" t="s">
        <v>210</v>
      </c>
      <c r="CO49" s="46" t="s">
        <v>210</v>
      </c>
      <c r="CP49" s="52" t="s">
        <v>212</v>
      </c>
      <c r="CQ49" s="52" t="s">
        <v>213</v>
      </c>
      <c r="CR49" s="46" t="s">
        <v>210</v>
      </c>
      <c r="CS49" s="46" t="s">
        <v>210</v>
      </c>
      <c r="CT49" s="46" t="s">
        <v>214</v>
      </c>
      <c r="CU49" s="46" t="s">
        <v>214</v>
      </c>
      <c r="CV49" s="51">
        <v>0.73</v>
      </c>
      <c r="CW49" s="51">
        <v>7.82</v>
      </c>
      <c r="CX49" s="51">
        <v>4.42</v>
      </c>
      <c r="CY49" s="53">
        <v>4.46</v>
      </c>
      <c r="DA49" s="69" t="e">
        <f>VLOOKUP(AC49,'Indoor Unit Info Sheet'!$M$4:$N$15,2,0)</f>
        <v>#N/A</v>
      </c>
      <c r="DB49" s="69" t="e">
        <f>VLOOKUP(AD49,'Indoor Unit Info Sheet'!$M$4:$N$15,2,0)</f>
        <v>#N/A</v>
      </c>
      <c r="DC49" s="69" t="s">
        <v>231</v>
      </c>
      <c r="DD49" s="69" t="s">
        <v>233</v>
      </c>
      <c r="DE49" s="69" t="str">
        <f>VLOOKUP(DC49,'Indoor Unit Info Sheet'!$N$4:$O$15,2,0)</f>
        <v>RAS-M13PKVPG-TR</v>
      </c>
      <c r="DF49" s="69" t="str">
        <f>VLOOKUP(DD49,'Indoor Unit Info Sheet'!$N$4:$O$15,2,0)</f>
        <v>RAS-B10U2FVG-TR</v>
      </c>
    </row>
    <row r="50" spans="1:110" s="69" customFormat="1">
      <c r="A50" s="46">
        <v>47</v>
      </c>
      <c r="B50" s="46" t="s">
        <v>42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  <c r="H50" s="46">
        <v>1</v>
      </c>
      <c r="I50" s="46">
        <v>0</v>
      </c>
      <c r="J50" s="46">
        <v>0</v>
      </c>
      <c r="K50" s="46">
        <v>1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 t="s">
        <v>254</v>
      </c>
      <c r="W50" s="46">
        <v>23</v>
      </c>
      <c r="X50" s="46">
        <v>13</v>
      </c>
      <c r="Y50" s="46">
        <v>10</v>
      </c>
      <c r="Z50" s="46" t="s">
        <v>210</v>
      </c>
      <c r="AA50" s="46" t="s">
        <v>210</v>
      </c>
      <c r="AB50" s="46" t="s">
        <v>210</v>
      </c>
      <c r="AC50" s="46" t="s">
        <v>232</v>
      </c>
      <c r="AD50" s="46" t="s">
        <v>247</v>
      </c>
      <c r="AE50" s="46" t="s">
        <v>210</v>
      </c>
      <c r="AF50" s="46" t="s">
        <v>210</v>
      </c>
      <c r="AG50" s="46" t="s">
        <v>210</v>
      </c>
      <c r="AH50" s="75">
        <v>4</v>
      </c>
      <c r="AI50" s="75">
        <v>3.1</v>
      </c>
      <c r="AJ50" s="46" t="s">
        <v>210</v>
      </c>
      <c r="AK50" s="46" t="s">
        <v>210</v>
      </c>
      <c r="AL50" s="79">
        <v>6.4</v>
      </c>
      <c r="AM50" s="79">
        <v>4.37</v>
      </c>
      <c r="AN50" s="79" t="s">
        <v>210</v>
      </c>
      <c r="AO50" s="79" t="s">
        <v>210</v>
      </c>
      <c r="AP50" s="79">
        <v>4</v>
      </c>
      <c r="AQ50" s="79">
        <v>2.95</v>
      </c>
      <c r="AR50" s="79">
        <v>2.8</v>
      </c>
      <c r="AS50" s="79">
        <v>2.91</v>
      </c>
      <c r="AT50" s="79">
        <v>4.75</v>
      </c>
      <c r="AU50" s="79">
        <v>6.96</v>
      </c>
      <c r="AV50" s="79">
        <v>9.02</v>
      </c>
      <c r="AW50" s="79">
        <v>11.72</v>
      </c>
      <c r="AX50" s="79">
        <v>2.74</v>
      </c>
      <c r="AY50" s="79">
        <v>1.67</v>
      </c>
      <c r="AZ50" s="79">
        <v>1.97</v>
      </c>
      <c r="BA50" s="79">
        <v>2.2999999999999998</v>
      </c>
      <c r="BB50" s="79">
        <v>2.74</v>
      </c>
      <c r="BC50" s="79">
        <v>1.1399999999999999</v>
      </c>
      <c r="BD50" s="79">
        <v>3.57</v>
      </c>
      <c r="BE50" s="79">
        <v>4.3899999999999997</v>
      </c>
      <c r="BF50" s="79">
        <v>5.57</v>
      </c>
      <c r="BG50" s="79">
        <v>7.07</v>
      </c>
      <c r="BH50" s="79">
        <v>3.57</v>
      </c>
      <c r="BI50" s="79">
        <v>1.69</v>
      </c>
      <c r="BJ50" s="79" t="s">
        <v>210</v>
      </c>
      <c r="BK50" s="79" t="s">
        <v>210</v>
      </c>
      <c r="BL50" s="79" t="s">
        <v>210</v>
      </c>
      <c r="BM50" s="79" t="s">
        <v>210</v>
      </c>
      <c r="BN50" s="79" t="s">
        <v>210</v>
      </c>
      <c r="BO50" s="79" t="s">
        <v>210</v>
      </c>
      <c r="BP50" s="79" t="s">
        <v>210</v>
      </c>
      <c r="BQ50" s="79" t="s">
        <v>210</v>
      </c>
      <c r="BR50" s="79" t="s">
        <v>210</v>
      </c>
      <c r="BS50" s="79" t="s">
        <v>210</v>
      </c>
      <c r="BT50" s="79" t="s">
        <v>210</v>
      </c>
      <c r="BU50" s="79" t="s">
        <v>210</v>
      </c>
      <c r="BV50" s="79" t="s">
        <v>210</v>
      </c>
      <c r="BW50" s="79" t="s">
        <v>210</v>
      </c>
      <c r="BX50" s="79" t="s">
        <v>210</v>
      </c>
      <c r="BY50" s="79" t="s">
        <v>210</v>
      </c>
      <c r="BZ50" s="79" t="s">
        <v>210</v>
      </c>
      <c r="CA50" s="79" t="s">
        <v>210</v>
      </c>
      <c r="CB50" s="79" t="s">
        <v>210</v>
      </c>
      <c r="CC50" s="79" t="s">
        <v>210</v>
      </c>
      <c r="CD50" s="79" t="s">
        <v>210</v>
      </c>
      <c r="CE50" s="79" t="s">
        <v>210</v>
      </c>
      <c r="CF50" s="79" t="s">
        <v>210</v>
      </c>
      <c r="CG50" s="79" t="s">
        <v>210</v>
      </c>
      <c r="CH50" s="82">
        <v>1.3000000000000001E-2</v>
      </c>
      <c r="CI50" s="82">
        <v>1.3000000000000001E-2</v>
      </c>
      <c r="CJ50" s="82">
        <v>5.2999999999999999E-2</v>
      </c>
      <c r="CK50" s="82">
        <v>0</v>
      </c>
      <c r="CL50" s="46">
        <v>219</v>
      </c>
      <c r="CM50" s="46">
        <v>992</v>
      </c>
      <c r="CN50" s="46" t="s">
        <v>210</v>
      </c>
      <c r="CO50" s="46" t="s">
        <v>210</v>
      </c>
      <c r="CP50" s="52" t="s">
        <v>212</v>
      </c>
      <c r="CQ50" s="52" t="s">
        <v>213</v>
      </c>
      <c r="CR50" s="46" t="s">
        <v>210</v>
      </c>
      <c r="CS50" s="46" t="s">
        <v>210</v>
      </c>
      <c r="CT50" s="46" t="s">
        <v>214</v>
      </c>
      <c r="CU50" s="46" t="s">
        <v>214</v>
      </c>
      <c r="CV50" s="51">
        <v>0.73</v>
      </c>
      <c r="CW50" s="51">
        <v>7.82</v>
      </c>
      <c r="CX50" s="51">
        <v>4.42</v>
      </c>
      <c r="CY50" s="53">
        <v>4.46</v>
      </c>
      <c r="DA50" s="69" t="e">
        <f>VLOOKUP(AC50,'Indoor Unit Info Sheet'!$M$4:$N$15,2,0)</f>
        <v>#N/A</v>
      </c>
      <c r="DB50" s="69" t="e">
        <f>VLOOKUP(AD50,'Indoor Unit Info Sheet'!$M$4:$N$15,2,0)</f>
        <v>#N/A</v>
      </c>
      <c r="DC50" s="69" t="s">
        <v>231</v>
      </c>
      <c r="DD50" s="69" t="s">
        <v>245</v>
      </c>
      <c r="DE50" s="69" t="str">
        <f>VLOOKUP(DC50,'Indoor Unit Info Sheet'!$N$4:$O$15,2,0)</f>
        <v>RAS-M13PKVPG-TR</v>
      </c>
      <c r="DF50" s="69" t="str">
        <f>VLOOKUP(DD50,'Indoor Unit Info Sheet'!$N$4:$O$15,2,0)</f>
        <v>RAS-M10U2MUVG-TR</v>
      </c>
    </row>
    <row r="51" spans="1:110" s="69" customFormat="1">
      <c r="A51" s="70">
        <v>48</v>
      </c>
      <c r="B51" s="46" t="s">
        <v>43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</v>
      </c>
      <c r="J51" s="46">
        <v>0</v>
      </c>
      <c r="K51" s="46">
        <v>1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 t="s">
        <v>254</v>
      </c>
      <c r="W51" s="46">
        <v>23</v>
      </c>
      <c r="X51" s="46">
        <v>13</v>
      </c>
      <c r="Y51" s="46">
        <v>10</v>
      </c>
      <c r="Z51" s="46" t="s">
        <v>210</v>
      </c>
      <c r="AA51" s="46" t="s">
        <v>210</v>
      </c>
      <c r="AB51" s="46" t="s">
        <v>210</v>
      </c>
      <c r="AC51" s="46" t="s">
        <v>232</v>
      </c>
      <c r="AD51" s="46" t="s">
        <v>242</v>
      </c>
      <c r="AE51" s="46" t="s">
        <v>210</v>
      </c>
      <c r="AF51" s="46" t="s">
        <v>210</v>
      </c>
      <c r="AG51" s="46" t="s">
        <v>210</v>
      </c>
      <c r="AH51" s="75">
        <v>4</v>
      </c>
      <c r="AI51" s="75">
        <v>3.1</v>
      </c>
      <c r="AJ51" s="46" t="s">
        <v>210</v>
      </c>
      <c r="AK51" s="46" t="s">
        <v>210</v>
      </c>
      <c r="AL51" s="79">
        <v>5.8</v>
      </c>
      <c r="AM51" s="79">
        <v>4.28</v>
      </c>
      <c r="AN51" s="79" t="s">
        <v>210</v>
      </c>
      <c r="AO51" s="79" t="s">
        <v>210</v>
      </c>
      <c r="AP51" s="79">
        <v>4</v>
      </c>
      <c r="AQ51" s="79">
        <v>2.95</v>
      </c>
      <c r="AR51" s="79">
        <v>2.8</v>
      </c>
      <c r="AS51" s="79">
        <v>2.91</v>
      </c>
      <c r="AT51" s="79">
        <v>4.59</v>
      </c>
      <c r="AU51" s="79">
        <v>6.5</v>
      </c>
      <c r="AV51" s="79">
        <v>8.23</v>
      </c>
      <c r="AW51" s="79">
        <v>10.46</v>
      </c>
      <c r="AX51" s="79">
        <v>2.74</v>
      </c>
      <c r="AY51" s="79">
        <v>1.67</v>
      </c>
      <c r="AZ51" s="79">
        <v>1.97</v>
      </c>
      <c r="BA51" s="79">
        <v>2.2999999999999998</v>
      </c>
      <c r="BB51" s="79">
        <v>2.74</v>
      </c>
      <c r="BC51" s="79">
        <v>1.1399999999999999</v>
      </c>
      <c r="BD51" s="79">
        <v>3.57</v>
      </c>
      <c r="BE51" s="79">
        <v>4.3</v>
      </c>
      <c r="BF51" s="79">
        <v>5.45</v>
      </c>
      <c r="BG51" s="79">
        <v>6.9</v>
      </c>
      <c r="BH51" s="79">
        <v>3.57</v>
      </c>
      <c r="BI51" s="79">
        <v>1.69</v>
      </c>
      <c r="BJ51" s="79" t="s">
        <v>210</v>
      </c>
      <c r="BK51" s="79" t="s">
        <v>210</v>
      </c>
      <c r="BL51" s="79" t="s">
        <v>210</v>
      </c>
      <c r="BM51" s="79" t="s">
        <v>210</v>
      </c>
      <c r="BN51" s="79" t="s">
        <v>210</v>
      </c>
      <c r="BO51" s="79" t="s">
        <v>210</v>
      </c>
      <c r="BP51" s="79" t="s">
        <v>210</v>
      </c>
      <c r="BQ51" s="79" t="s">
        <v>210</v>
      </c>
      <c r="BR51" s="79" t="s">
        <v>210</v>
      </c>
      <c r="BS51" s="79" t="s">
        <v>210</v>
      </c>
      <c r="BT51" s="79" t="s">
        <v>210</v>
      </c>
      <c r="BU51" s="79" t="s">
        <v>210</v>
      </c>
      <c r="BV51" s="79" t="s">
        <v>210</v>
      </c>
      <c r="BW51" s="79" t="s">
        <v>210</v>
      </c>
      <c r="BX51" s="79" t="s">
        <v>210</v>
      </c>
      <c r="BY51" s="79" t="s">
        <v>210</v>
      </c>
      <c r="BZ51" s="79" t="s">
        <v>210</v>
      </c>
      <c r="CA51" s="79" t="s">
        <v>210</v>
      </c>
      <c r="CB51" s="79" t="s">
        <v>210</v>
      </c>
      <c r="CC51" s="79" t="s">
        <v>210</v>
      </c>
      <c r="CD51" s="79" t="s">
        <v>210</v>
      </c>
      <c r="CE51" s="79" t="s">
        <v>210</v>
      </c>
      <c r="CF51" s="79" t="s">
        <v>210</v>
      </c>
      <c r="CG51" s="79" t="s">
        <v>210</v>
      </c>
      <c r="CH51" s="82">
        <v>1.4E-2</v>
      </c>
      <c r="CI51" s="82">
        <v>1.4E-2</v>
      </c>
      <c r="CJ51" s="82">
        <v>7.3999999999999996E-2</v>
      </c>
      <c r="CK51" s="82">
        <v>0</v>
      </c>
      <c r="CL51" s="46">
        <v>241</v>
      </c>
      <c r="CM51" s="46">
        <v>1013</v>
      </c>
      <c r="CN51" s="46" t="s">
        <v>210</v>
      </c>
      <c r="CO51" s="46" t="s">
        <v>210</v>
      </c>
      <c r="CP51" s="52" t="s">
        <v>213</v>
      </c>
      <c r="CQ51" s="52" t="s">
        <v>213</v>
      </c>
      <c r="CR51" s="46" t="s">
        <v>210</v>
      </c>
      <c r="CS51" s="46" t="s">
        <v>210</v>
      </c>
      <c r="CT51" s="46" t="s">
        <v>214</v>
      </c>
      <c r="CU51" s="46" t="s">
        <v>214</v>
      </c>
      <c r="CV51" s="51">
        <v>0.73</v>
      </c>
      <c r="CW51" s="51">
        <v>7.18</v>
      </c>
      <c r="CX51" s="51">
        <v>4.34</v>
      </c>
      <c r="CY51" s="53">
        <v>4.38</v>
      </c>
      <c r="DA51" s="69" t="e">
        <f>VLOOKUP(AC51,'Indoor Unit Info Sheet'!$M$4:$N$15,2,0)</f>
        <v>#N/A</v>
      </c>
      <c r="DB51" s="69" t="e">
        <f>VLOOKUP(AD51,'Indoor Unit Info Sheet'!$M$4:$N$15,2,0)</f>
        <v>#N/A</v>
      </c>
      <c r="DC51" s="69" t="s">
        <v>231</v>
      </c>
      <c r="DD51" s="69" t="s">
        <v>241</v>
      </c>
      <c r="DE51" s="69" t="str">
        <f>VLOOKUP(DC51,'Indoor Unit Info Sheet'!$N$4:$O$15,2,0)</f>
        <v>RAS-M13PKVPG-TR</v>
      </c>
      <c r="DF51" s="69" t="str">
        <f>VLOOKUP(DD51,'Indoor Unit Info Sheet'!$N$4:$O$15,2,0)</f>
        <v>RAS-M10U2DVG-TR</v>
      </c>
    </row>
    <row r="52" spans="1:110" s="69" customFormat="1">
      <c r="A52" s="70">
        <v>49</v>
      </c>
      <c r="B52" s="46" t="s">
        <v>44</v>
      </c>
      <c r="C52" s="46">
        <v>0</v>
      </c>
      <c r="D52" s="46">
        <v>0</v>
      </c>
      <c r="E52" s="46">
        <v>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 t="s">
        <v>254</v>
      </c>
      <c r="W52" s="46">
        <v>23</v>
      </c>
      <c r="X52" s="46">
        <v>13</v>
      </c>
      <c r="Y52" s="46">
        <v>10</v>
      </c>
      <c r="Z52" s="46" t="s">
        <v>210</v>
      </c>
      <c r="AA52" s="46" t="s">
        <v>210</v>
      </c>
      <c r="AB52" s="46" t="s">
        <v>210</v>
      </c>
      <c r="AC52" s="46" t="s">
        <v>237</v>
      </c>
      <c r="AD52" s="46" t="s">
        <v>225</v>
      </c>
      <c r="AE52" s="46" t="s">
        <v>210</v>
      </c>
      <c r="AF52" s="46" t="s">
        <v>210</v>
      </c>
      <c r="AG52" s="46" t="s">
        <v>210</v>
      </c>
      <c r="AH52" s="75">
        <v>4</v>
      </c>
      <c r="AI52" s="75">
        <v>3.1</v>
      </c>
      <c r="AJ52" s="46" t="s">
        <v>210</v>
      </c>
      <c r="AK52" s="46" t="s">
        <v>210</v>
      </c>
      <c r="AL52" s="79">
        <v>6.69</v>
      </c>
      <c r="AM52" s="79">
        <v>4.38</v>
      </c>
      <c r="AN52" s="79" t="s">
        <v>210</v>
      </c>
      <c r="AO52" s="79" t="s">
        <v>210</v>
      </c>
      <c r="AP52" s="79">
        <v>4</v>
      </c>
      <c r="AQ52" s="79">
        <v>2.95</v>
      </c>
      <c r="AR52" s="79">
        <v>2.8</v>
      </c>
      <c r="AS52" s="79">
        <v>2.91</v>
      </c>
      <c r="AT52" s="79">
        <v>4.75</v>
      </c>
      <c r="AU52" s="79">
        <v>6.96</v>
      </c>
      <c r="AV52" s="79">
        <v>9.02</v>
      </c>
      <c r="AW52" s="79">
        <v>11.72</v>
      </c>
      <c r="AX52" s="79">
        <v>2.74</v>
      </c>
      <c r="AY52" s="79">
        <v>1.67</v>
      </c>
      <c r="AZ52" s="79">
        <v>1.97</v>
      </c>
      <c r="BA52" s="79">
        <v>2.2999999999999998</v>
      </c>
      <c r="BB52" s="79">
        <v>2.74</v>
      </c>
      <c r="BC52" s="79">
        <v>1.1399999999999999</v>
      </c>
      <c r="BD52" s="79">
        <v>3.57</v>
      </c>
      <c r="BE52" s="79">
        <v>4.3899999999999997</v>
      </c>
      <c r="BF52" s="79">
        <v>5.57</v>
      </c>
      <c r="BG52" s="79">
        <v>7.07</v>
      </c>
      <c r="BH52" s="79">
        <v>3.57</v>
      </c>
      <c r="BI52" s="79">
        <v>1.69</v>
      </c>
      <c r="BJ52" s="79" t="s">
        <v>210</v>
      </c>
      <c r="BK52" s="79" t="s">
        <v>210</v>
      </c>
      <c r="BL52" s="79" t="s">
        <v>210</v>
      </c>
      <c r="BM52" s="79" t="s">
        <v>210</v>
      </c>
      <c r="BN52" s="79" t="s">
        <v>210</v>
      </c>
      <c r="BO52" s="79" t="s">
        <v>210</v>
      </c>
      <c r="BP52" s="79" t="s">
        <v>210</v>
      </c>
      <c r="BQ52" s="79" t="s">
        <v>210</v>
      </c>
      <c r="BR52" s="79" t="s">
        <v>210</v>
      </c>
      <c r="BS52" s="79" t="s">
        <v>210</v>
      </c>
      <c r="BT52" s="79" t="s">
        <v>210</v>
      </c>
      <c r="BU52" s="79" t="s">
        <v>210</v>
      </c>
      <c r="BV52" s="79" t="s">
        <v>210</v>
      </c>
      <c r="BW52" s="79" t="s">
        <v>210</v>
      </c>
      <c r="BX52" s="79" t="s">
        <v>210</v>
      </c>
      <c r="BY52" s="79" t="s">
        <v>210</v>
      </c>
      <c r="BZ52" s="79" t="s">
        <v>210</v>
      </c>
      <c r="CA52" s="79" t="s">
        <v>210</v>
      </c>
      <c r="CB52" s="79" t="s">
        <v>210</v>
      </c>
      <c r="CC52" s="79" t="s">
        <v>210</v>
      </c>
      <c r="CD52" s="79" t="s">
        <v>210</v>
      </c>
      <c r="CE52" s="79" t="s">
        <v>210</v>
      </c>
      <c r="CF52" s="79" t="s">
        <v>210</v>
      </c>
      <c r="CG52" s="79" t="s">
        <v>210</v>
      </c>
      <c r="CH52" s="82">
        <v>0.01</v>
      </c>
      <c r="CI52" s="82">
        <v>0.01</v>
      </c>
      <c r="CJ52" s="82">
        <v>3.9E-2</v>
      </c>
      <c r="CK52" s="82">
        <v>0</v>
      </c>
      <c r="CL52" s="46">
        <v>209</v>
      </c>
      <c r="CM52" s="46">
        <v>990</v>
      </c>
      <c r="CN52" s="46" t="s">
        <v>210</v>
      </c>
      <c r="CO52" s="46" t="s">
        <v>210</v>
      </c>
      <c r="CP52" s="52" t="s">
        <v>212</v>
      </c>
      <c r="CQ52" s="52" t="s">
        <v>213</v>
      </c>
      <c r="CR52" s="46" t="s">
        <v>210</v>
      </c>
      <c r="CS52" s="46" t="s">
        <v>210</v>
      </c>
      <c r="CT52" s="46" t="s">
        <v>214</v>
      </c>
      <c r="CU52" s="46" t="s">
        <v>214</v>
      </c>
      <c r="CV52" s="51">
        <v>0.73</v>
      </c>
      <c r="CW52" s="51">
        <v>7.82</v>
      </c>
      <c r="CX52" s="51">
        <v>4.42</v>
      </c>
      <c r="CY52" s="53">
        <v>4.46</v>
      </c>
      <c r="DA52" s="69" t="e">
        <f>VLOOKUP(AC52,'Indoor Unit Info Sheet'!$M$4:$N$15,2,0)</f>
        <v>#N/A</v>
      </c>
      <c r="DB52" s="69" t="e">
        <f>VLOOKUP(AD52,'Indoor Unit Info Sheet'!$M$4:$N$15,2,0)</f>
        <v>#N/A</v>
      </c>
      <c r="DC52" s="69" t="s">
        <v>236</v>
      </c>
      <c r="DD52" s="69" t="s">
        <v>224</v>
      </c>
      <c r="DE52" s="69" t="str">
        <f>VLOOKUP(DC52,'Indoor Unit Info Sheet'!$N$4:$O$15,2,0)</f>
        <v>RAS-B13U2FVG-TR</v>
      </c>
      <c r="DF52" s="69" t="str">
        <f>VLOOKUP(DD52,'Indoor Unit Info Sheet'!$N$4:$O$15,2,0)</f>
        <v>RAS-B10PKVSG-TR</v>
      </c>
    </row>
    <row r="53" spans="1:110" s="69" customFormat="1">
      <c r="A53" s="46">
        <v>50</v>
      </c>
      <c r="B53" s="46" t="s">
        <v>45</v>
      </c>
      <c r="C53" s="46">
        <v>0</v>
      </c>
      <c r="D53" s="46">
        <v>0</v>
      </c>
      <c r="E53" s="46">
        <v>0</v>
      </c>
      <c r="F53" s="46">
        <v>1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1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 t="s">
        <v>254</v>
      </c>
      <c r="W53" s="46">
        <v>23</v>
      </c>
      <c r="X53" s="46">
        <v>13</v>
      </c>
      <c r="Y53" s="46">
        <v>10</v>
      </c>
      <c r="Z53" s="46" t="s">
        <v>210</v>
      </c>
      <c r="AA53" s="46" t="s">
        <v>210</v>
      </c>
      <c r="AB53" s="46" t="s">
        <v>210</v>
      </c>
      <c r="AC53" s="46" t="s">
        <v>237</v>
      </c>
      <c r="AD53" s="46" t="s">
        <v>230</v>
      </c>
      <c r="AE53" s="46" t="s">
        <v>210</v>
      </c>
      <c r="AF53" s="46" t="s">
        <v>210</v>
      </c>
      <c r="AG53" s="46" t="s">
        <v>210</v>
      </c>
      <c r="AH53" s="75">
        <v>4</v>
      </c>
      <c r="AI53" s="75">
        <v>3.1</v>
      </c>
      <c r="AJ53" s="46" t="s">
        <v>210</v>
      </c>
      <c r="AK53" s="46" t="s">
        <v>210</v>
      </c>
      <c r="AL53" s="79">
        <v>6.58</v>
      </c>
      <c r="AM53" s="79">
        <v>4.38</v>
      </c>
      <c r="AN53" s="79" t="s">
        <v>210</v>
      </c>
      <c r="AO53" s="79" t="s">
        <v>210</v>
      </c>
      <c r="AP53" s="79">
        <v>4</v>
      </c>
      <c r="AQ53" s="79">
        <v>2.95</v>
      </c>
      <c r="AR53" s="79">
        <v>2.8</v>
      </c>
      <c r="AS53" s="79">
        <v>2.91</v>
      </c>
      <c r="AT53" s="79">
        <v>4.75</v>
      </c>
      <c r="AU53" s="79">
        <v>6.96</v>
      </c>
      <c r="AV53" s="79">
        <v>9.02</v>
      </c>
      <c r="AW53" s="79">
        <v>11.72</v>
      </c>
      <c r="AX53" s="79">
        <v>2.74</v>
      </c>
      <c r="AY53" s="79">
        <v>1.67</v>
      </c>
      <c r="AZ53" s="79">
        <v>1.97</v>
      </c>
      <c r="BA53" s="79">
        <v>2.2999999999999998</v>
      </c>
      <c r="BB53" s="79">
        <v>2.74</v>
      </c>
      <c r="BC53" s="79">
        <v>1.1399999999999999</v>
      </c>
      <c r="BD53" s="79">
        <v>3.57</v>
      </c>
      <c r="BE53" s="79">
        <v>4.3899999999999997</v>
      </c>
      <c r="BF53" s="79">
        <v>5.57</v>
      </c>
      <c r="BG53" s="79">
        <v>7.07</v>
      </c>
      <c r="BH53" s="79">
        <v>3.57</v>
      </c>
      <c r="BI53" s="79">
        <v>1.69</v>
      </c>
      <c r="BJ53" s="79" t="s">
        <v>210</v>
      </c>
      <c r="BK53" s="79" t="s">
        <v>210</v>
      </c>
      <c r="BL53" s="79" t="s">
        <v>210</v>
      </c>
      <c r="BM53" s="79" t="s">
        <v>210</v>
      </c>
      <c r="BN53" s="79" t="s">
        <v>210</v>
      </c>
      <c r="BO53" s="79" t="s">
        <v>210</v>
      </c>
      <c r="BP53" s="79" t="s">
        <v>210</v>
      </c>
      <c r="BQ53" s="79" t="s">
        <v>210</v>
      </c>
      <c r="BR53" s="79" t="s">
        <v>210</v>
      </c>
      <c r="BS53" s="79" t="s">
        <v>210</v>
      </c>
      <c r="BT53" s="79" t="s">
        <v>210</v>
      </c>
      <c r="BU53" s="79" t="s">
        <v>210</v>
      </c>
      <c r="BV53" s="79" t="s">
        <v>210</v>
      </c>
      <c r="BW53" s="79" t="s">
        <v>210</v>
      </c>
      <c r="BX53" s="79" t="s">
        <v>210</v>
      </c>
      <c r="BY53" s="79" t="s">
        <v>210</v>
      </c>
      <c r="BZ53" s="79" t="s">
        <v>210</v>
      </c>
      <c r="CA53" s="79" t="s">
        <v>210</v>
      </c>
      <c r="CB53" s="79" t="s">
        <v>210</v>
      </c>
      <c r="CC53" s="79" t="s">
        <v>210</v>
      </c>
      <c r="CD53" s="79" t="s">
        <v>210</v>
      </c>
      <c r="CE53" s="79" t="s">
        <v>210</v>
      </c>
      <c r="CF53" s="79" t="s">
        <v>210</v>
      </c>
      <c r="CG53" s="79" t="s">
        <v>210</v>
      </c>
      <c r="CH53" s="82">
        <v>1.0999999999999999E-2</v>
      </c>
      <c r="CI53" s="82">
        <v>1.0999999999999999E-2</v>
      </c>
      <c r="CJ53" s="82">
        <v>4.4999999999999998E-2</v>
      </c>
      <c r="CK53" s="82">
        <v>0</v>
      </c>
      <c r="CL53" s="46">
        <v>213</v>
      </c>
      <c r="CM53" s="46">
        <v>991</v>
      </c>
      <c r="CN53" s="46" t="s">
        <v>210</v>
      </c>
      <c r="CO53" s="46" t="s">
        <v>210</v>
      </c>
      <c r="CP53" s="52" t="s">
        <v>212</v>
      </c>
      <c r="CQ53" s="52" t="s">
        <v>213</v>
      </c>
      <c r="CR53" s="46" t="s">
        <v>210</v>
      </c>
      <c r="CS53" s="46" t="s">
        <v>210</v>
      </c>
      <c r="CT53" s="46" t="s">
        <v>214</v>
      </c>
      <c r="CU53" s="46" t="s">
        <v>214</v>
      </c>
      <c r="CV53" s="51">
        <v>0.73</v>
      </c>
      <c r="CW53" s="51">
        <v>7.82</v>
      </c>
      <c r="CX53" s="51">
        <v>4.42</v>
      </c>
      <c r="CY53" s="53">
        <v>4.46</v>
      </c>
      <c r="DA53" s="69" t="e">
        <f>VLOOKUP(AC53,'Indoor Unit Info Sheet'!$M$4:$N$15,2,0)</f>
        <v>#N/A</v>
      </c>
      <c r="DB53" s="69" t="e">
        <f>VLOOKUP(AD53,'Indoor Unit Info Sheet'!$M$4:$N$15,2,0)</f>
        <v>#N/A</v>
      </c>
      <c r="DC53" s="69" t="s">
        <v>236</v>
      </c>
      <c r="DD53" s="69" t="s">
        <v>228</v>
      </c>
      <c r="DE53" s="69" t="str">
        <f>VLOOKUP(DC53,'Indoor Unit Info Sheet'!$N$4:$O$15,2,0)</f>
        <v>RAS-B13U2FVG-TR</v>
      </c>
      <c r="DF53" s="69" t="str">
        <f>VLOOKUP(DD53,'Indoor Unit Info Sheet'!$N$4:$O$15,2,0)</f>
        <v>RAS-M10PKVPG-TR</v>
      </c>
    </row>
    <row r="54" spans="1:110" s="69" customFormat="1">
      <c r="A54" s="70">
        <v>51</v>
      </c>
      <c r="B54" s="46" t="s">
        <v>46</v>
      </c>
      <c r="C54" s="46">
        <v>0</v>
      </c>
      <c r="D54" s="46">
        <v>0</v>
      </c>
      <c r="E54" s="46">
        <v>0</v>
      </c>
      <c r="F54" s="46">
        <v>0</v>
      </c>
      <c r="G54" s="46">
        <v>1</v>
      </c>
      <c r="H54" s="46">
        <v>0</v>
      </c>
      <c r="I54" s="46">
        <v>0</v>
      </c>
      <c r="J54" s="46">
        <v>0</v>
      </c>
      <c r="K54" s="46">
        <v>0</v>
      </c>
      <c r="L54" s="46">
        <v>1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 t="s">
        <v>254</v>
      </c>
      <c r="W54" s="46">
        <v>23</v>
      </c>
      <c r="X54" s="46">
        <v>13</v>
      </c>
      <c r="Y54" s="46">
        <v>10</v>
      </c>
      <c r="Z54" s="46" t="s">
        <v>210</v>
      </c>
      <c r="AA54" s="46" t="s">
        <v>210</v>
      </c>
      <c r="AB54" s="46" t="s">
        <v>210</v>
      </c>
      <c r="AC54" s="46" t="s">
        <v>237</v>
      </c>
      <c r="AD54" s="46" t="s">
        <v>235</v>
      </c>
      <c r="AE54" s="46" t="s">
        <v>210</v>
      </c>
      <c r="AF54" s="46" t="s">
        <v>210</v>
      </c>
      <c r="AG54" s="46" t="s">
        <v>210</v>
      </c>
      <c r="AH54" s="75">
        <v>4</v>
      </c>
      <c r="AI54" s="75">
        <v>3.1</v>
      </c>
      <c r="AJ54" s="46" t="s">
        <v>210</v>
      </c>
      <c r="AK54" s="46" t="s">
        <v>210</v>
      </c>
      <c r="AL54" s="79">
        <v>6.69</v>
      </c>
      <c r="AM54" s="79">
        <v>4.38</v>
      </c>
      <c r="AN54" s="79" t="s">
        <v>210</v>
      </c>
      <c r="AO54" s="79" t="s">
        <v>210</v>
      </c>
      <c r="AP54" s="79">
        <v>4</v>
      </c>
      <c r="AQ54" s="79">
        <v>2.95</v>
      </c>
      <c r="AR54" s="79">
        <v>2.8</v>
      </c>
      <c r="AS54" s="79">
        <v>2.91</v>
      </c>
      <c r="AT54" s="79">
        <v>4.75</v>
      </c>
      <c r="AU54" s="79">
        <v>6.96</v>
      </c>
      <c r="AV54" s="79">
        <v>9.02</v>
      </c>
      <c r="AW54" s="79">
        <v>11.72</v>
      </c>
      <c r="AX54" s="79">
        <v>2.74</v>
      </c>
      <c r="AY54" s="79">
        <v>1.67</v>
      </c>
      <c r="AZ54" s="79">
        <v>1.97</v>
      </c>
      <c r="BA54" s="79">
        <v>2.2999999999999998</v>
      </c>
      <c r="BB54" s="79">
        <v>2.74</v>
      </c>
      <c r="BC54" s="79">
        <v>1.1399999999999999</v>
      </c>
      <c r="BD54" s="79">
        <v>3.57</v>
      </c>
      <c r="BE54" s="79">
        <v>4.3899999999999997</v>
      </c>
      <c r="BF54" s="79">
        <v>5.57</v>
      </c>
      <c r="BG54" s="79">
        <v>7.07</v>
      </c>
      <c r="BH54" s="79">
        <v>3.57</v>
      </c>
      <c r="BI54" s="79">
        <v>1.69</v>
      </c>
      <c r="BJ54" s="79" t="s">
        <v>210</v>
      </c>
      <c r="BK54" s="79" t="s">
        <v>210</v>
      </c>
      <c r="BL54" s="79" t="s">
        <v>210</v>
      </c>
      <c r="BM54" s="79" t="s">
        <v>210</v>
      </c>
      <c r="BN54" s="79" t="s">
        <v>210</v>
      </c>
      <c r="BO54" s="79" t="s">
        <v>210</v>
      </c>
      <c r="BP54" s="79" t="s">
        <v>210</v>
      </c>
      <c r="BQ54" s="79" t="s">
        <v>210</v>
      </c>
      <c r="BR54" s="79" t="s">
        <v>210</v>
      </c>
      <c r="BS54" s="79" t="s">
        <v>210</v>
      </c>
      <c r="BT54" s="79" t="s">
        <v>210</v>
      </c>
      <c r="BU54" s="79" t="s">
        <v>210</v>
      </c>
      <c r="BV54" s="79" t="s">
        <v>210</v>
      </c>
      <c r="BW54" s="79" t="s">
        <v>210</v>
      </c>
      <c r="BX54" s="79" t="s">
        <v>210</v>
      </c>
      <c r="BY54" s="79" t="s">
        <v>210</v>
      </c>
      <c r="BZ54" s="79" t="s">
        <v>210</v>
      </c>
      <c r="CA54" s="79" t="s">
        <v>210</v>
      </c>
      <c r="CB54" s="79" t="s">
        <v>210</v>
      </c>
      <c r="CC54" s="79" t="s">
        <v>210</v>
      </c>
      <c r="CD54" s="79" t="s">
        <v>210</v>
      </c>
      <c r="CE54" s="79" t="s">
        <v>210</v>
      </c>
      <c r="CF54" s="79" t="s">
        <v>210</v>
      </c>
      <c r="CG54" s="79" t="s">
        <v>210</v>
      </c>
      <c r="CH54" s="82">
        <v>0.01</v>
      </c>
      <c r="CI54" s="82">
        <v>0.01</v>
      </c>
      <c r="CJ54" s="82">
        <v>0.04</v>
      </c>
      <c r="CK54" s="82">
        <v>0</v>
      </c>
      <c r="CL54" s="46">
        <v>209</v>
      </c>
      <c r="CM54" s="46">
        <v>990</v>
      </c>
      <c r="CN54" s="46" t="s">
        <v>210</v>
      </c>
      <c r="CO54" s="46" t="s">
        <v>210</v>
      </c>
      <c r="CP54" s="52" t="s">
        <v>212</v>
      </c>
      <c r="CQ54" s="52" t="s">
        <v>213</v>
      </c>
      <c r="CR54" s="46" t="s">
        <v>210</v>
      </c>
      <c r="CS54" s="46" t="s">
        <v>210</v>
      </c>
      <c r="CT54" s="46" t="s">
        <v>214</v>
      </c>
      <c r="CU54" s="46" t="s">
        <v>214</v>
      </c>
      <c r="CV54" s="51">
        <v>0.73</v>
      </c>
      <c r="CW54" s="51">
        <v>7.82</v>
      </c>
      <c r="CX54" s="51">
        <v>4.42</v>
      </c>
      <c r="CY54" s="53">
        <v>4.46</v>
      </c>
      <c r="DA54" s="69" t="e">
        <f>VLOOKUP(AC54,'Indoor Unit Info Sheet'!$M$4:$N$15,2,0)</f>
        <v>#N/A</v>
      </c>
      <c r="DB54" s="69" t="e">
        <f>VLOOKUP(AD54,'Indoor Unit Info Sheet'!$M$4:$N$15,2,0)</f>
        <v>#N/A</v>
      </c>
      <c r="DC54" s="69" t="s">
        <v>236</v>
      </c>
      <c r="DD54" s="69" t="s">
        <v>233</v>
      </c>
      <c r="DE54" s="69" t="str">
        <f>VLOOKUP(DC54,'Indoor Unit Info Sheet'!$N$4:$O$15,2,0)</f>
        <v>RAS-B13U2FVG-TR</v>
      </c>
      <c r="DF54" s="69" t="str">
        <f>VLOOKUP(DD54,'Indoor Unit Info Sheet'!$N$4:$O$15,2,0)</f>
        <v>RAS-B10U2FVG-TR</v>
      </c>
    </row>
    <row r="55" spans="1:110" s="69" customFormat="1">
      <c r="A55" s="70">
        <v>52</v>
      </c>
      <c r="B55" s="46" t="s">
        <v>47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  <c r="H55" s="46">
        <v>1</v>
      </c>
      <c r="I55" s="46">
        <v>0</v>
      </c>
      <c r="J55" s="46">
        <v>0</v>
      </c>
      <c r="K55" s="46">
        <v>0</v>
      </c>
      <c r="L55" s="46">
        <v>1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 t="s">
        <v>254</v>
      </c>
      <c r="W55" s="46">
        <v>23</v>
      </c>
      <c r="X55" s="46">
        <v>13</v>
      </c>
      <c r="Y55" s="46">
        <v>10</v>
      </c>
      <c r="Z55" s="46" t="s">
        <v>210</v>
      </c>
      <c r="AA55" s="46" t="s">
        <v>210</v>
      </c>
      <c r="AB55" s="46" t="s">
        <v>210</v>
      </c>
      <c r="AC55" s="46" t="s">
        <v>237</v>
      </c>
      <c r="AD55" s="46" t="s">
        <v>247</v>
      </c>
      <c r="AE55" s="46" t="s">
        <v>210</v>
      </c>
      <c r="AF55" s="46" t="s">
        <v>210</v>
      </c>
      <c r="AG55" s="46" t="s">
        <v>210</v>
      </c>
      <c r="AH55" s="75">
        <v>4</v>
      </c>
      <c r="AI55" s="75">
        <v>3.1</v>
      </c>
      <c r="AJ55" s="46" t="s">
        <v>210</v>
      </c>
      <c r="AK55" s="46" t="s">
        <v>210</v>
      </c>
      <c r="AL55" s="79">
        <v>6.51</v>
      </c>
      <c r="AM55" s="79">
        <v>4.38</v>
      </c>
      <c r="AN55" s="79" t="s">
        <v>210</v>
      </c>
      <c r="AO55" s="79" t="s">
        <v>210</v>
      </c>
      <c r="AP55" s="79">
        <v>4</v>
      </c>
      <c r="AQ55" s="79">
        <v>2.95</v>
      </c>
      <c r="AR55" s="79">
        <v>2.8</v>
      </c>
      <c r="AS55" s="79">
        <v>2.91</v>
      </c>
      <c r="AT55" s="79">
        <v>4.75</v>
      </c>
      <c r="AU55" s="79">
        <v>6.96</v>
      </c>
      <c r="AV55" s="79">
        <v>9.02</v>
      </c>
      <c r="AW55" s="79">
        <v>11.72</v>
      </c>
      <c r="AX55" s="79">
        <v>2.74</v>
      </c>
      <c r="AY55" s="79">
        <v>1.67</v>
      </c>
      <c r="AZ55" s="79">
        <v>1.97</v>
      </c>
      <c r="BA55" s="79">
        <v>2.2999999999999998</v>
      </c>
      <c r="BB55" s="79">
        <v>2.74</v>
      </c>
      <c r="BC55" s="79">
        <v>1.1399999999999999</v>
      </c>
      <c r="BD55" s="79">
        <v>3.57</v>
      </c>
      <c r="BE55" s="79">
        <v>4.3899999999999997</v>
      </c>
      <c r="BF55" s="79">
        <v>5.57</v>
      </c>
      <c r="BG55" s="79">
        <v>7.07</v>
      </c>
      <c r="BH55" s="79">
        <v>3.57</v>
      </c>
      <c r="BI55" s="79">
        <v>1.69</v>
      </c>
      <c r="BJ55" s="79" t="s">
        <v>210</v>
      </c>
      <c r="BK55" s="79" t="s">
        <v>210</v>
      </c>
      <c r="BL55" s="79" t="s">
        <v>210</v>
      </c>
      <c r="BM55" s="79" t="s">
        <v>210</v>
      </c>
      <c r="BN55" s="79" t="s">
        <v>210</v>
      </c>
      <c r="BO55" s="79" t="s">
        <v>210</v>
      </c>
      <c r="BP55" s="79" t="s">
        <v>210</v>
      </c>
      <c r="BQ55" s="79" t="s">
        <v>210</v>
      </c>
      <c r="BR55" s="79" t="s">
        <v>210</v>
      </c>
      <c r="BS55" s="79" t="s">
        <v>210</v>
      </c>
      <c r="BT55" s="79" t="s">
        <v>210</v>
      </c>
      <c r="BU55" s="79" t="s">
        <v>210</v>
      </c>
      <c r="BV55" s="79" t="s">
        <v>210</v>
      </c>
      <c r="BW55" s="79" t="s">
        <v>210</v>
      </c>
      <c r="BX55" s="79" t="s">
        <v>210</v>
      </c>
      <c r="BY55" s="79" t="s">
        <v>210</v>
      </c>
      <c r="BZ55" s="79" t="s">
        <v>210</v>
      </c>
      <c r="CA55" s="79" t="s">
        <v>210</v>
      </c>
      <c r="CB55" s="79" t="s">
        <v>210</v>
      </c>
      <c r="CC55" s="79" t="s">
        <v>210</v>
      </c>
      <c r="CD55" s="79" t="s">
        <v>210</v>
      </c>
      <c r="CE55" s="79" t="s">
        <v>210</v>
      </c>
      <c r="CF55" s="79" t="s">
        <v>210</v>
      </c>
      <c r="CG55" s="79" t="s">
        <v>210</v>
      </c>
      <c r="CH55" s="82">
        <v>1.2E-2</v>
      </c>
      <c r="CI55" s="82">
        <v>1.2E-2</v>
      </c>
      <c r="CJ55" s="82">
        <v>4.7E-2</v>
      </c>
      <c r="CK55" s="82">
        <v>0</v>
      </c>
      <c r="CL55" s="46">
        <v>215</v>
      </c>
      <c r="CM55" s="46">
        <v>991</v>
      </c>
      <c r="CN55" s="46" t="s">
        <v>210</v>
      </c>
      <c r="CO55" s="46" t="s">
        <v>210</v>
      </c>
      <c r="CP55" s="52" t="s">
        <v>212</v>
      </c>
      <c r="CQ55" s="52" t="s">
        <v>213</v>
      </c>
      <c r="CR55" s="46" t="s">
        <v>210</v>
      </c>
      <c r="CS55" s="46" t="s">
        <v>210</v>
      </c>
      <c r="CT55" s="46" t="s">
        <v>214</v>
      </c>
      <c r="CU55" s="46" t="s">
        <v>214</v>
      </c>
      <c r="CV55" s="51">
        <v>0.73</v>
      </c>
      <c r="CW55" s="51">
        <v>7.82</v>
      </c>
      <c r="CX55" s="51">
        <v>4.42</v>
      </c>
      <c r="CY55" s="53">
        <v>4.46</v>
      </c>
      <c r="DA55" s="69" t="e">
        <f>VLOOKUP(AC55,'Indoor Unit Info Sheet'!$M$4:$N$15,2,0)</f>
        <v>#N/A</v>
      </c>
      <c r="DB55" s="69" t="e">
        <f>VLOOKUP(AD55,'Indoor Unit Info Sheet'!$M$4:$N$15,2,0)</f>
        <v>#N/A</v>
      </c>
      <c r="DC55" s="69" t="s">
        <v>236</v>
      </c>
      <c r="DD55" s="69" t="s">
        <v>245</v>
      </c>
      <c r="DE55" s="69" t="str">
        <f>VLOOKUP(DC55,'Indoor Unit Info Sheet'!$N$4:$O$15,2,0)</f>
        <v>RAS-B13U2FVG-TR</v>
      </c>
      <c r="DF55" s="69" t="str">
        <f>VLOOKUP(DD55,'Indoor Unit Info Sheet'!$N$4:$O$15,2,0)</f>
        <v>RAS-M10U2MUVG-TR</v>
      </c>
    </row>
    <row r="56" spans="1:110" s="69" customFormat="1">
      <c r="A56" s="46">
        <v>53</v>
      </c>
      <c r="B56" s="46" t="s">
        <v>48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</v>
      </c>
      <c r="J56" s="46">
        <v>0</v>
      </c>
      <c r="K56" s="46">
        <v>0</v>
      </c>
      <c r="L56" s="46">
        <v>1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 t="s">
        <v>254</v>
      </c>
      <c r="W56" s="46">
        <v>23</v>
      </c>
      <c r="X56" s="46">
        <v>13</v>
      </c>
      <c r="Y56" s="46">
        <v>10</v>
      </c>
      <c r="Z56" s="46" t="s">
        <v>210</v>
      </c>
      <c r="AA56" s="46" t="s">
        <v>210</v>
      </c>
      <c r="AB56" s="46" t="s">
        <v>210</v>
      </c>
      <c r="AC56" s="46" t="s">
        <v>237</v>
      </c>
      <c r="AD56" s="46" t="s">
        <v>242</v>
      </c>
      <c r="AE56" s="46" t="s">
        <v>210</v>
      </c>
      <c r="AF56" s="46" t="s">
        <v>210</v>
      </c>
      <c r="AG56" s="46" t="s">
        <v>210</v>
      </c>
      <c r="AH56" s="75">
        <v>4</v>
      </c>
      <c r="AI56" s="75">
        <v>3.1</v>
      </c>
      <c r="AJ56" s="46" t="s">
        <v>210</v>
      </c>
      <c r="AK56" s="46" t="s">
        <v>210</v>
      </c>
      <c r="AL56" s="79">
        <v>5.89</v>
      </c>
      <c r="AM56" s="79">
        <v>4.29</v>
      </c>
      <c r="AN56" s="79" t="s">
        <v>210</v>
      </c>
      <c r="AO56" s="79" t="s">
        <v>210</v>
      </c>
      <c r="AP56" s="79">
        <v>4</v>
      </c>
      <c r="AQ56" s="79">
        <v>2.95</v>
      </c>
      <c r="AR56" s="79">
        <v>2.8</v>
      </c>
      <c r="AS56" s="79">
        <v>2.91</v>
      </c>
      <c r="AT56" s="79">
        <v>4.59</v>
      </c>
      <c r="AU56" s="79">
        <v>6.5</v>
      </c>
      <c r="AV56" s="79">
        <v>8.23</v>
      </c>
      <c r="AW56" s="79">
        <v>10.46</v>
      </c>
      <c r="AX56" s="79">
        <v>2.74</v>
      </c>
      <c r="AY56" s="79">
        <v>1.67</v>
      </c>
      <c r="AZ56" s="79">
        <v>1.97</v>
      </c>
      <c r="BA56" s="79">
        <v>2.2999999999999998</v>
      </c>
      <c r="BB56" s="79">
        <v>2.74</v>
      </c>
      <c r="BC56" s="79">
        <v>1.1399999999999999</v>
      </c>
      <c r="BD56" s="79">
        <v>3.57</v>
      </c>
      <c r="BE56" s="79">
        <v>4.3</v>
      </c>
      <c r="BF56" s="79">
        <v>5.45</v>
      </c>
      <c r="BG56" s="79">
        <v>6.9</v>
      </c>
      <c r="BH56" s="79">
        <v>3.57</v>
      </c>
      <c r="BI56" s="79">
        <v>1.69</v>
      </c>
      <c r="BJ56" s="79" t="s">
        <v>210</v>
      </c>
      <c r="BK56" s="79" t="s">
        <v>210</v>
      </c>
      <c r="BL56" s="79" t="s">
        <v>210</v>
      </c>
      <c r="BM56" s="79" t="s">
        <v>210</v>
      </c>
      <c r="BN56" s="79" t="s">
        <v>210</v>
      </c>
      <c r="BO56" s="79" t="s">
        <v>210</v>
      </c>
      <c r="BP56" s="79" t="s">
        <v>210</v>
      </c>
      <c r="BQ56" s="79" t="s">
        <v>210</v>
      </c>
      <c r="BR56" s="79" t="s">
        <v>210</v>
      </c>
      <c r="BS56" s="79" t="s">
        <v>210</v>
      </c>
      <c r="BT56" s="79" t="s">
        <v>210</v>
      </c>
      <c r="BU56" s="79" t="s">
        <v>210</v>
      </c>
      <c r="BV56" s="79" t="s">
        <v>210</v>
      </c>
      <c r="BW56" s="79" t="s">
        <v>210</v>
      </c>
      <c r="BX56" s="79" t="s">
        <v>210</v>
      </c>
      <c r="BY56" s="79" t="s">
        <v>210</v>
      </c>
      <c r="BZ56" s="79" t="s">
        <v>210</v>
      </c>
      <c r="CA56" s="79" t="s">
        <v>210</v>
      </c>
      <c r="CB56" s="79" t="s">
        <v>210</v>
      </c>
      <c r="CC56" s="79" t="s">
        <v>210</v>
      </c>
      <c r="CD56" s="79" t="s">
        <v>210</v>
      </c>
      <c r="CE56" s="79" t="s">
        <v>210</v>
      </c>
      <c r="CF56" s="79" t="s">
        <v>210</v>
      </c>
      <c r="CG56" s="79" t="s">
        <v>210</v>
      </c>
      <c r="CH56" s="82">
        <v>1.3000000000000001E-2</v>
      </c>
      <c r="CI56" s="82">
        <v>1.3000000000000001E-2</v>
      </c>
      <c r="CJ56" s="82">
        <v>6.8000000000000005E-2</v>
      </c>
      <c r="CK56" s="82">
        <v>0</v>
      </c>
      <c r="CL56" s="46">
        <v>238</v>
      </c>
      <c r="CM56" s="46">
        <v>1012</v>
      </c>
      <c r="CN56" s="46" t="s">
        <v>210</v>
      </c>
      <c r="CO56" s="46" t="s">
        <v>210</v>
      </c>
      <c r="CP56" s="52" t="s">
        <v>213</v>
      </c>
      <c r="CQ56" s="52" t="s">
        <v>213</v>
      </c>
      <c r="CR56" s="46" t="s">
        <v>210</v>
      </c>
      <c r="CS56" s="46" t="s">
        <v>210</v>
      </c>
      <c r="CT56" s="46" t="s">
        <v>214</v>
      </c>
      <c r="CU56" s="46" t="s">
        <v>214</v>
      </c>
      <c r="CV56" s="51">
        <v>0.73</v>
      </c>
      <c r="CW56" s="51">
        <v>7.18</v>
      </c>
      <c r="CX56" s="51">
        <v>4.34</v>
      </c>
      <c r="CY56" s="53">
        <v>4.38</v>
      </c>
      <c r="DA56" s="69" t="e">
        <f>VLOOKUP(AC56,'Indoor Unit Info Sheet'!$M$4:$N$15,2,0)</f>
        <v>#N/A</v>
      </c>
      <c r="DB56" s="69" t="e">
        <f>VLOOKUP(AD56,'Indoor Unit Info Sheet'!$M$4:$N$15,2,0)</f>
        <v>#N/A</v>
      </c>
      <c r="DC56" s="69" t="s">
        <v>236</v>
      </c>
      <c r="DD56" s="69" t="s">
        <v>241</v>
      </c>
      <c r="DE56" s="69" t="str">
        <f>VLOOKUP(DC56,'Indoor Unit Info Sheet'!$N$4:$O$15,2,0)</f>
        <v>RAS-B13U2FVG-TR</v>
      </c>
      <c r="DF56" s="69" t="str">
        <f>VLOOKUP(DD56,'Indoor Unit Info Sheet'!$N$4:$O$15,2,0)</f>
        <v>RAS-M10U2DVG-TR</v>
      </c>
    </row>
    <row r="57" spans="1:110" s="69" customFormat="1">
      <c r="A57" s="70">
        <v>54</v>
      </c>
      <c r="B57" s="46" t="s">
        <v>49</v>
      </c>
      <c r="C57" s="46">
        <v>0</v>
      </c>
      <c r="D57" s="46">
        <v>0</v>
      </c>
      <c r="E57" s="46">
        <v>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 t="s">
        <v>254</v>
      </c>
      <c r="W57" s="46">
        <v>23</v>
      </c>
      <c r="X57" s="46">
        <v>13</v>
      </c>
      <c r="Y57" s="46">
        <v>10</v>
      </c>
      <c r="Z57" s="46" t="s">
        <v>210</v>
      </c>
      <c r="AA57" s="46" t="s">
        <v>210</v>
      </c>
      <c r="AB57" s="46" t="s">
        <v>210</v>
      </c>
      <c r="AC57" s="46" t="s">
        <v>249</v>
      </c>
      <c r="AD57" s="46" t="s">
        <v>225</v>
      </c>
      <c r="AE57" s="46" t="s">
        <v>210</v>
      </c>
      <c r="AF57" s="46" t="s">
        <v>210</v>
      </c>
      <c r="AG57" s="46" t="s">
        <v>210</v>
      </c>
      <c r="AH57" s="75">
        <v>4</v>
      </c>
      <c r="AI57" s="75">
        <v>3.1</v>
      </c>
      <c r="AJ57" s="46" t="s">
        <v>210</v>
      </c>
      <c r="AK57" s="46" t="s">
        <v>210</v>
      </c>
      <c r="AL57" s="79">
        <v>6.5</v>
      </c>
      <c r="AM57" s="79">
        <v>4.38</v>
      </c>
      <c r="AN57" s="79" t="s">
        <v>210</v>
      </c>
      <c r="AO57" s="79" t="s">
        <v>210</v>
      </c>
      <c r="AP57" s="79">
        <v>4</v>
      </c>
      <c r="AQ57" s="79">
        <v>2.95</v>
      </c>
      <c r="AR57" s="79">
        <v>2.8</v>
      </c>
      <c r="AS57" s="79">
        <v>2.91</v>
      </c>
      <c r="AT57" s="79">
        <v>4.75</v>
      </c>
      <c r="AU57" s="79">
        <v>6.96</v>
      </c>
      <c r="AV57" s="79">
        <v>9.02</v>
      </c>
      <c r="AW57" s="79">
        <v>11.72</v>
      </c>
      <c r="AX57" s="79">
        <v>2.74</v>
      </c>
      <c r="AY57" s="79">
        <v>1.67</v>
      </c>
      <c r="AZ57" s="79">
        <v>1.97</v>
      </c>
      <c r="BA57" s="79">
        <v>2.2999999999999998</v>
      </c>
      <c r="BB57" s="79">
        <v>2.74</v>
      </c>
      <c r="BC57" s="79">
        <v>1.1399999999999999</v>
      </c>
      <c r="BD57" s="79">
        <v>3.57</v>
      </c>
      <c r="BE57" s="79">
        <v>4.3899999999999997</v>
      </c>
      <c r="BF57" s="79">
        <v>5.57</v>
      </c>
      <c r="BG57" s="79">
        <v>7.07</v>
      </c>
      <c r="BH57" s="79">
        <v>3.57</v>
      </c>
      <c r="BI57" s="79">
        <v>1.69</v>
      </c>
      <c r="BJ57" s="79" t="s">
        <v>210</v>
      </c>
      <c r="BK57" s="79" t="s">
        <v>210</v>
      </c>
      <c r="BL57" s="79" t="s">
        <v>210</v>
      </c>
      <c r="BM57" s="79" t="s">
        <v>210</v>
      </c>
      <c r="BN57" s="79" t="s">
        <v>210</v>
      </c>
      <c r="BO57" s="79" t="s">
        <v>210</v>
      </c>
      <c r="BP57" s="79" t="s">
        <v>210</v>
      </c>
      <c r="BQ57" s="79" t="s">
        <v>210</v>
      </c>
      <c r="BR57" s="79" t="s">
        <v>210</v>
      </c>
      <c r="BS57" s="79" t="s">
        <v>210</v>
      </c>
      <c r="BT57" s="79" t="s">
        <v>210</v>
      </c>
      <c r="BU57" s="79" t="s">
        <v>210</v>
      </c>
      <c r="BV57" s="79" t="s">
        <v>210</v>
      </c>
      <c r="BW57" s="79" t="s">
        <v>210</v>
      </c>
      <c r="BX57" s="79" t="s">
        <v>210</v>
      </c>
      <c r="BY57" s="79" t="s">
        <v>210</v>
      </c>
      <c r="BZ57" s="79" t="s">
        <v>210</v>
      </c>
      <c r="CA57" s="79" t="s">
        <v>210</v>
      </c>
      <c r="CB57" s="79" t="s">
        <v>210</v>
      </c>
      <c r="CC57" s="79" t="s">
        <v>210</v>
      </c>
      <c r="CD57" s="79" t="s">
        <v>210</v>
      </c>
      <c r="CE57" s="79" t="s">
        <v>210</v>
      </c>
      <c r="CF57" s="79" t="s">
        <v>210</v>
      </c>
      <c r="CG57" s="79" t="s">
        <v>210</v>
      </c>
      <c r="CH57" s="82">
        <v>1.2E-2</v>
      </c>
      <c r="CI57" s="82">
        <v>1.2E-2</v>
      </c>
      <c r="CJ57" s="82">
        <v>4.8000000000000001E-2</v>
      </c>
      <c r="CK57" s="82">
        <v>0</v>
      </c>
      <c r="CL57" s="46">
        <v>215</v>
      </c>
      <c r="CM57" s="46">
        <v>991</v>
      </c>
      <c r="CN57" s="46" t="s">
        <v>210</v>
      </c>
      <c r="CO57" s="46" t="s">
        <v>210</v>
      </c>
      <c r="CP57" s="52" t="s">
        <v>212</v>
      </c>
      <c r="CQ57" s="52" t="s">
        <v>213</v>
      </c>
      <c r="CR57" s="46" t="s">
        <v>210</v>
      </c>
      <c r="CS57" s="46" t="s">
        <v>210</v>
      </c>
      <c r="CT57" s="46" t="s">
        <v>214</v>
      </c>
      <c r="CU57" s="46" t="s">
        <v>214</v>
      </c>
      <c r="CV57" s="51">
        <v>0.73</v>
      </c>
      <c r="CW57" s="51">
        <v>7.82</v>
      </c>
      <c r="CX57" s="51">
        <v>4.42</v>
      </c>
      <c r="CY57" s="53">
        <v>4.46</v>
      </c>
      <c r="DA57" s="69" t="e">
        <f>VLOOKUP(AC57,'Indoor Unit Info Sheet'!$M$4:$N$15,2,0)</f>
        <v>#N/A</v>
      </c>
      <c r="DB57" s="69" t="e">
        <f>VLOOKUP(AD57,'Indoor Unit Info Sheet'!$M$4:$N$15,2,0)</f>
        <v>#N/A</v>
      </c>
      <c r="DC57" s="69" t="s">
        <v>248</v>
      </c>
      <c r="DD57" s="69" t="s">
        <v>224</v>
      </c>
      <c r="DE57" s="69" t="str">
        <f>VLOOKUP(DC57,'Indoor Unit Info Sheet'!$N$4:$O$15,2,0)</f>
        <v>RAS-M13U2MUVG-TR</v>
      </c>
      <c r="DF57" s="69" t="str">
        <f>VLOOKUP(DD57,'Indoor Unit Info Sheet'!$N$4:$O$15,2,0)</f>
        <v>RAS-B10PKVSG-TR</v>
      </c>
    </row>
    <row r="58" spans="1:110" s="69" customFormat="1">
      <c r="A58" s="70">
        <v>55</v>
      </c>
      <c r="B58" s="46" t="s">
        <v>50</v>
      </c>
      <c r="C58" s="46">
        <v>0</v>
      </c>
      <c r="D58" s="46">
        <v>0</v>
      </c>
      <c r="E58" s="46">
        <v>0</v>
      </c>
      <c r="F58" s="46">
        <v>1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46" t="s">
        <v>254</v>
      </c>
      <c r="W58" s="46">
        <v>23</v>
      </c>
      <c r="X58" s="46">
        <v>13</v>
      </c>
      <c r="Y58" s="46">
        <v>10</v>
      </c>
      <c r="Z58" s="46" t="s">
        <v>210</v>
      </c>
      <c r="AA58" s="46" t="s">
        <v>210</v>
      </c>
      <c r="AB58" s="46" t="s">
        <v>210</v>
      </c>
      <c r="AC58" s="46" t="s">
        <v>249</v>
      </c>
      <c r="AD58" s="46" t="s">
        <v>230</v>
      </c>
      <c r="AE58" s="46" t="s">
        <v>210</v>
      </c>
      <c r="AF58" s="46" t="s">
        <v>210</v>
      </c>
      <c r="AG58" s="46" t="s">
        <v>210</v>
      </c>
      <c r="AH58" s="75">
        <v>4</v>
      </c>
      <c r="AI58" s="75">
        <v>3.1</v>
      </c>
      <c r="AJ58" s="46" t="s">
        <v>210</v>
      </c>
      <c r="AK58" s="46" t="s">
        <v>210</v>
      </c>
      <c r="AL58" s="79">
        <v>6.4</v>
      </c>
      <c r="AM58" s="79">
        <v>4.37</v>
      </c>
      <c r="AN58" s="79" t="s">
        <v>210</v>
      </c>
      <c r="AO58" s="79" t="s">
        <v>210</v>
      </c>
      <c r="AP58" s="79">
        <v>4</v>
      </c>
      <c r="AQ58" s="79">
        <v>2.95</v>
      </c>
      <c r="AR58" s="79">
        <v>2.8</v>
      </c>
      <c r="AS58" s="79">
        <v>2.91</v>
      </c>
      <c r="AT58" s="79">
        <v>4.75</v>
      </c>
      <c r="AU58" s="79">
        <v>6.96</v>
      </c>
      <c r="AV58" s="79">
        <v>9.02</v>
      </c>
      <c r="AW58" s="79">
        <v>11.72</v>
      </c>
      <c r="AX58" s="79">
        <v>2.74</v>
      </c>
      <c r="AY58" s="79">
        <v>1.67</v>
      </c>
      <c r="AZ58" s="79">
        <v>1.97</v>
      </c>
      <c r="BA58" s="79">
        <v>2.2999999999999998</v>
      </c>
      <c r="BB58" s="79">
        <v>2.74</v>
      </c>
      <c r="BC58" s="79">
        <v>1.1399999999999999</v>
      </c>
      <c r="BD58" s="79">
        <v>3.57</v>
      </c>
      <c r="BE58" s="79">
        <v>4.3899999999999997</v>
      </c>
      <c r="BF58" s="79">
        <v>5.57</v>
      </c>
      <c r="BG58" s="79">
        <v>7.07</v>
      </c>
      <c r="BH58" s="79">
        <v>3.57</v>
      </c>
      <c r="BI58" s="79">
        <v>1.69</v>
      </c>
      <c r="BJ58" s="79" t="s">
        <v>210</v>
      </c>
      <c r="BK58" s="79" t="s">
        <v>210</v>
      </c>
      <c r="BL58" s="79" t="s">
        <v>210</v>
      </c>
      <c r="BM58" s="79" t="s">
        <v>210</v>
      </c>
      <c r="BN58" s="79" t="s">
        <v>210</v>
      </c>
      <c r="BO58" s="79" t="s">
        <v>210</v>
      </c>
      <c r="BP58" s="79" t="s">
        <v>210</v>
      </c>
      <c r="BQ58" s="79" t="s">
        <v>210</v>
      </c>
      <c r="BR58" s="79" t="s">
        <v>210</v>
      </c>
      <c r="BS58" s="79" t="s">
        <v>210</v>
      </c>
      <c r="BT58" s="79" t="s">
        <v>210</v>
      </c>
      <c r="BU58" s="79" t="s">
        <v>210</v>
      </c>
      <c r="BV58" s="79" t="s">
        <v>210</v>
      </c>
      <c r="BW58" s="79" t="s">
        <v>210</v>
      </c>
      <c r="BX58" s="79" t="s">
        <v>210</v>
      </c>
      <c r="BY58" s="79" t="s">
        <v>210</v>
      </c>
      <c r="BZ58" s="79" t="s">
        <v>210</v>
      </c>
      <c r="CA58" s="79" t="s">
        <v>210</v>
      </c>
      <c r="CB58" s="79" t="s">
        <v>210</v>
      </c>
      <c r="CC58" s="79" t="s">
        <v>210</v>
      </c>
      <c r="CD58" s="79" t="s">
        <v>210</v>
      </c>
      <c r="CE58" s="79" t="s">
        <v>210</v>
      </c>
      <c r="CF58" s="79" t="s">
        <v>210</v>
      </c>
      <c r="CG58" s="79" t="s">
        <v>210</v>
      </c>
      <c r="CH58" s="82">
        <v>1.3000000000000001E-2</v>
      </c>
      <c r="CI58" s="82">
        <v>1.3000000000000001E-2</v>
      </c>
      <c r="CJ58" s="82">
        <v>5.3999999999999999E-2</v>
      </c>
      <c r="CK58" s="82">
        <v>0</v>
      </c>
      <c r="CL58" s="46">
        <v>219</v>
      </c>
      <c r="CM58" s="46">
        <v>992</v>
      </c>
      <c r="CN58" s="46" t="s">
        <v>210</v>
      </c>
      <c r="CO58" s="46" t="s">
        <v>210</v>
      </c>
      <c r="CP58" s="52" t="s">
        <v>212</v>
      </c>
      <c r="CQ58" s="52" t="s">
        <v>213</v>
      </c>
      <c r="CR58" s="46" t="s">
        <v>210</v>
      </c>
      <c r="CS58" s="46" t="s">
        <v>210</v>
      </c>
      <c r="CT58" s="46" t="s">
        <v>214</v>
      </c>
      <c r="CU58" s="46" t="s">
        <v>214</v>
      </c>
      <c r="CV58" s="51">
        <v>0.73</v>
      </c>
      <c r="CW58" s="51">
        <v>7.82</v>
      </c>
      <c r="CX58" s="51">
        <v>4.42</v>
      </c>
      <c r="CY58" s="53">
        <v>4.46</v>
      </c>
      <c r="DA58" s="69" t="e">
        <f>VLOOKUP(AC58,'Indoor Unit Info Sheet'!$M$4:$N$15,2,0)</f>
        <v>#N/A</v>
      </c>
      <c r="DB58" s="69" t="e">
        <f>VLOOKUP(AD58,'Indoor Unit Info Sheet'!$M$4:$N$15,2,0)</f>
        <v>#N/A</v>
      </c>
      <c r="DC58" s="69" t="s">
        <v>248</v>
      </c>
      <c r="DD58" s="69" t="s">
        <v>228</v>
      </c>
      <c r="DE58" s="69" t="str">
        <f>VLOOKUP(DC58,'Indoor Unit Info Sheet'!$N$4:$O$15,2,0)</f>
        <v>RAS-M13U2MUVG-TR</v>
      </c>
      <c r="DF58" s="69" t="str">
        <f>VLOOKUP(DD58,'Indoor Unit Info Sheet'!$N$4:$O$15,2,0)</f>
        <v>RAS-M10PKVPG-TR</v>
      </c>
    </row>
    <row r="59" spans="1:110" s="69" customFormat="1">
      <c r="A59" s="46">
        <v>56</v>
      </c>
      <c r="B59" s="46" t="s">
        <v>51</v>
      </c>
      <c r="C59" s="46">
        <v>0</v>
      </c>
      <c r="D59" s="46">
        <v>0</v>
      </c>
      <c r="E59" s="46">
        <v>0</v>
      </c>
      <c r="F59" s="46">
        <v>0</v>
      </c>
      <c r="G59" s="46">
        <v>1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1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 t="s">
        <v>254</v>
      </c>
      <c r="W59" s="46">
        <v>23</v>
      </c>
      <c r="X59" s="46">
        <v>13</v>
      </c>
      <c r="Y59" s="46">
        <v>10</v>
      </c>
      <c r="Z59" s="46" t="s">
        <v>210</v>
      </c>
      <c r="AA59" s="46" t="s">
        <v>210</v>
      </c>
      <c r="AB59" s="46" t="s">
        <v>210</v>
      </c>
      <c r="AC59" s="46" t="s">
        <v>249</v>
      </c>
      <c r="AD59" s="46" t="s">
        <v>235</v>
      </c>
      <c r="AE59" s="46" t="s">
        <v>210</v>
      </c>
      <c r="AF59" s="46" t="s">
        <v>210</v>
      </c>
      <c r="AG59" s="46" t="s">
        <v>210</v>
      </c>
      <c r="AH59" s="75">
        <v>4</v>
      </c>
      <c r="AI59" s="75">
        <v>3.1</v>
      </c>
      <c r="AJ59" s="46" t="s">
        <v>210</v>
      </c>
      <c r="AK59" s="46" t="s">
        <v>210</v>
      </c>
      <c r="AL59" s="79">
        <v>6.49</v>
      </c>
      <c r="AM59" s="79">
        <v>4.38</v>
      </c>
      <c r="AN59" s="79" t="s">
        <v>210</v>
      </c>
      <c r="AO59" s="79" t="s">
        <v>210</v>
      </c>
      <c r="AP59" s="79">
        <v>4</v>
      </c>
      <c r="AQ59" s="79">
        <v>2.95</v>
      </c>
      <c r="AR59" s="79">
        <v>2.8</v>
      </c>
      <c r="AS59" s="79">
        <v>2.91</v>
      </c>
      <c r="AT59" s="79">
        <v>4.75</v>
      </c>
      <c r="AU59" s="79">
        <v>6.96</v>
      </c>
      <c r="AV59" s="79">
        <v>9.02</v>
      </c>
      <c r="AW59" s="79">
        <v>11.72</v>
      </c>
      <c r="AX59" s="79">
        <v>2.74</v>
      </c>
      <c r="AY59" s="79">
        <v>1.67</v>
      </c>
      <c r="AZ59" s="79">
        <v>1.97</v>
      </c>
      <c r="BA59" s="79">
        <v>2.2999999999999998</v>
      </c>
      <c r="BB59" s="79">
        <v>2.74</v>
      </c>
      <c r="BC59" s="79">
        <v>1.1399999999999999</v>
      </c>
      <c r="BD59" s="79">
        <v>3.57</v>
      </c>
      <c r="BE59" s="79">
        <v>4.3899999999999997</v>
      </c>
      <c r="BF59" s="79">
        <v>5.57</v>
      </c>
      <c r="BG59" s="79">
        <v>7.07</v>
      </c>
      <c r="BH59" s="79">
        <v>3.57</v>
      </c>
      <c r="BI59" s="79">
        <v>1.69</v>
      </c>
      <c r="BJ59" s="79" t="s">
        <v>210</v>
      </c>
      <c r="BK59" s="79" t="s">
        <v>210</v>
      </c>
      <c r="BL59" s="79" t="s">
        <v>210</v>
      </c>
      <c r="BM59" s="79" t="s">
        <v>210</v>
      </c>
      <c r="BN59" s="79" t="s">
        <v>210</v>
      </c>
      <c r="BO59" s="79" t="s">
        <v>210</v>
      </c>
      <c r="BP59" s="79" t="s">
        <v>210</v>
      </c>
      <c r="BQ59" s="79" t="s">
        <v>210</v>
      </c>
      <c r="BR59" s="79" t="s">
        <v>210</v>
      </c>
      <c r="BS59" s="79" t="s">
        <v>210</v>
      </c>
      <c r="BT59" s="79" t="s">
        <v>210</v>
      </c>
      <c r="BU59" s="79" t="s">
        <v>210</v>
      </c>
      <c r="BV59" s="79" t="s">
        <v>210</v>
      </c>
      <c r="BW59" s="79" t="s">
        <v>210</v>
      </c>
      <c r="BX59" s="79" t="s">
        <v>210</v>
      </c>
      <c r="BY59" s="79" t="s">
        <v>210</v>
      </c>
      <c r="BZ59" s="79" t="s">
        <v>210</v>
      </c>
      <c r="CA59" s="79" t="s">
        <v>210</v>
      </c>
      <c r="CB59" s="79" t="s">
        <v>210</v>
      </c>
      <c r="CC59" s="79" t="s">
        <v>210</v>
      </c>
      <c r="CD59" s="79" t="s">
        <v>210</v>
      </c>
      <c r="CE59" s="79" t="s">
        <v>210</v>
      </c>
      <c r="CF59" s="79" t="s">
        <v>210</v>
      </c>
      <c r="CG59" s="79" t="s">
        <v>210</v>
      </c>
      <c r="CH59" s="82">
        <v>1.2E-2</v>
      </c>
      <c r="CI59" s="82">
        <v>1.2E-2</v>
      </c>
      <c r="CJ59" s="82">
        <v>4.9000000000000002E-2</v>
      </c>
      <c r="CK59" s="82">
        <v>0</v>
      </c>
      <c r="CL59" s="46">
        <v>216</v>
      </c>
      <c r="CM59" s="46">
        <v>992</v>
      </c>
      <c r="CN59" s="46" t="s">
        <v>210</v>
      </c>
      <c r="CO59" s="46" t="s">
        <v>210</v>
      </c>
      <c r="CP59" s="52" t="s">
        <v>212</v>
      </c>
      <c r="CQ59" s="52" t="s">
        <v>213</v>
      </c>
      <c r="CR59" s="46" t="s">
        <v>210</v>
      </c>
      <c r="CS59" s="46" t="s">
        <v>210</v>
      </c>
      <c r="CT59" s="46" t="s">
        <v>214</v>
      </c>
      <c r="CU59" s="46" t="s">
        <v>214</v>
      </c>
      <c r="CV59" s="51">
        <v>0.73</v>
      </c>
      <c r="CW59" s="51">
        <v>7.82</v>
      </c>
      <c r="CX59" s="51">
        <v>4.42</v>
      </c>
      <c r="CY59" s="53">
        <v>4.46</v>
      </c>
      <c r="DA59" s="69" t="e">
        <f>VLOOKUP(AC59,'Indoor Unit Info Sheet'!$M$4:$N$15,2,0)</f>
        <v>#N/A</v>
      </c>
      <c r="DB59" s="69" t="e">
        <f>VLOOKUP(AD59,'Indoor Unit Info Sheet'!$M$4:$N$15,2,0)</f>
        <v>#N/A</v>
      </c>
      <c r="DC59" s="69" t="s">
        <v>248</v>
      </c>
      <c r="DD59" s="69" t="s">
        <v>233</v>
      </c>
      <c r="DE59" s="69" t="str">
        <f>VLOOKUP(DC59,'Indoor Unit Info Sheet'!$N$4:$O$15,2,0)</f>
        <v>RAS-M13U2MUVG-TR</v>
      </c>
      <c r="DF59" s="69" t="str">
        <f>VLOOKUP(DD59,'Indoor Unit Info Sheet'!$N$4:$O$15,2,0)</f>
        <v>RAS-B10U2FVG-TR</v>
      </c>
    </row>
    <row r="60" spans="1:110" s="69" customFormat="1">
      <c r="A60" s="70">
        <v>57</v>
      </c>
      <c r="B60" s="46" t="s">
        <v>52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  <c r="H60" s="46">
        <v>1</v>
      </c>
      <c r="I60" s="46">
        <v>0</v>
      </c>
      <c r="J60" s="46">
        <v>0</v>
      </c>
      <c r="K60" s="46">
        <v>0</v>
      </c>
      <c r="L60" s="46">
        <v>0</v>
      </c>
      <c r="M60" s="46">
        <v>1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 t="s">
        <v>254</v>
      </c>
      <c r="W60" s="46">
        <v>23</v>
      </c>
      <c r="X60" s="46">
        <v>13</v>
      </c>
      <c r="Y60" s="46">
        <v>10</v>
      </c>
      <c r="Z60" s="46" t="s">
        <v>210</v>
      </c>
      <c r="AA60" s="46" t="s">
        <v>210</v>
      </c>
      <c r="AB60" s="46" t="s">
        <v>210</v>
      </c>
      <c r="AC60" s="46" t="s">
        <v>249</v>
      </c>
      <c r="AD60" s="46" t="s">
        <v>247</v>
      </c>
      <c r="AE60" s="46" t="s">
        <v>210</v>
      </c>
      <c r="AF60" s="46" t="s">
        <v>210</v>
      </c>
      <c r="AG60" s="46" t="s">
        <v>210</v>
      </c>
      <c r="AH60" s="75">
        <v>4</v>
      </c>
      <c r="AI60" s="75">
        <v>3.1</v>
      </c>
      <c r="AJ60" s="46" t="s">
        <v>210</v>
      </c>
      <c r="AK60" s="46" t="s">
        <v>210</v>
      </c>
      <c r="AL60" s="79">
        <v>6.32</v>
      </c>
      <c r="AM60" s="79">
        <v>4.37</v>
      </c>
      <c r="AN60" s="79" t="s">
        <v>210</v>
      </c>
      <c r="AO60" s="79" t="s">
        <v>210</v>
      </c>
      <c r="AP60" s="79">
        <v>4</v>
      </c>
      <c r="AQ60" s="79">
        <v>2.95</v>
      </c>
      <c r="AR60" s="79">
        <v>2.8</v>
      </c>
      <c r="AS60" s="79">
        <v>2.91</v>
      </c>
      <c r="AT60" s="79">
        <v>4.75</v>
      </c>
      <c r="AU60" s="79">
        <v>6.96</v>
      </c>
      <c r="AV60" s="79">
        <v>9.02</v>
      </c>
      <c r="AW60" s="79">
        <v>11.72</v>
      </c>
      <c r="AX60" s="79">
        <v>2.74</v>
      </c>
      <c r="AY60" s="79">
        <v>1.67</v>
      </c>
      <c r="AZ60" s="79">
        <v>1.97</v>
      </c>
      <c r="BA60" s="79">
        <v>2.2999999999999998</v>
      </c>
      <c r="BB60" s="79">
        <v>2.74</v>
      </c>
      <c r="BC60" s="79">
        <v>1.1399999999999999</v>
      </c>
      <c r="BD60" s="79">
        <v>3.57</v>
      </c>
      <c r="BE60" s="79">
        <v>4.3899999999999997</v>
      </c>
      <c r="BF60" s="79">
        <v>5.57</v>
      </c>
      <c r="BG60" s="79">
        <v>7.07</v>
      </c>
      <c r="BH60" s="79">
        <v>3.57</v>
      </c>
      <c r="BI60" s="79">
        <v>1.69</v>
      </c>
      <c r="BJ60" s="79" t="s">
        <v>210</v>
      </c>
      <c r="BK60" s="79" t="s">
        <v>210</v>
      </c>
      <c r="BL60" s="79" t="s">
        <v>210</v>
      </c>
      <c r="BM60" s="79" t="s">
        <v>210</v>
      </c>
      <c r="BN60" s="79" t="s">
        <v>210</v>
      </c>
      <c r="BO60" s="79" t="s">
        <v>210</v>
      </c>
      <c r="BP60" s="79" t="s">
        <v>210</v>
      </c>
      <c r="BQ60" s="79" t="s">
        <v>210</v>
      </c>
      <c r="BR60" s="79" t="s">
        <v>210</v>
      </c>
      <c r="BS60" s="79" t="s">
        <v>210</v>
      </c>
      <c r="BT60" s="79" t="s">
        <v>210</v>
      </c>
      <c r="BU60" s="79" t="s">
        <v>210</v>
      </c>
      <c r="BV60" s="79" t="s">
        <v>210</v>
      </c>
      <c r="BW60" s="79" t="s">
        <v>210</v>
      </c>
      <c r="BX60" s="79" t="s">
        <v>210</v>
      </c>
      <c r="BY60" s="79" t="s">
        <v>210</v>
      </c>
      <c r="BZ60" s="79" t="s">
        <v>210</v>
      </c>
      <c r="CA60" s="79" t="s">
        <v>210</v>
      </c>
      <c r="CB60" s="79" t="s">
        <v>210</v>
      </c>
      <c r="CC60" s="79" t="s">
        <v>210</v>
      </c>
      <c r="CD60" s="79" t="s">
        <v>210</v>
      </c>
      <c r="CE60" s="79" t="s">
        <v>210</v>
      </c>
      <c r="CF60" s="79" t="s">
        <v>210</v>
      </c>
      <c r="CG60" s="79" t="s">
        <v>210</v>
      </c>
      <c r="CH60" s="82">
        <v>1.4E-2</v>
      </c>
      <c r="CI60" s="82">
        <v>1.4E-2</v>
      </c>
      <c r="CJ60" s="82">
        <v>5.6000000000000001E-2</v>
      </c>
      <c r="CK60" s="82">
        <v>0</v>
      </c>
      <c r="CL60" s="46">
        <v>221</v>
      </c>
      <c r="CM60" s="46">
        <v>993</v>
      </c>
      <c r="CN60" s="46" t="s">
        <v>210</v>
      </c>
      <c r="CO60" s="46" t="s">
        <v>210</v>
      </c>
      <c r="CP60" s="52" t="s">
        <v>212</v>
      </c>
      <c r="CQ60" s="52" t="s">
        <v>213</v>
      </c>
      <c r="CR60" s="46" t="s">
        <v>210</v>
      </c>
      <c r="CS60" s="46" t="s">
        <v>210</v>
      </c>
      <c r="CT60" s="46" t="s">
        <v>214</v>
      </c>
      <c r="CU60" s="46" t="s">
        <v>214</v>
      </c>
      <c r="CV60" s="51">
        <v>0.73</v>
      </c>
      <c r="CW60" s="51">
        <v>7.82</v>
      </c>
      <c r="CX60" s="51">
        <v>4.42</v>
      </c>
      <c r="CY60" s="53">
        <v>4.46</v>
      </c>
      <c r="DA60" s="69" t="e">
        <f>VLOOKUP(AC60,'Indoor Unit Info Sheet'!$M$4:$N$15,2,0)</f>
        <v>#N/A</v>
      </c>
      <c r="DB60" s="69" t="e">
        <f>VLOOKUP(AD60,'Indoor Unit Info Sheet'!$M$4:$N$15,2,0)</f>
        <v>#N/A</v>
      </c>
      <c r="DC60" s="69" t="s">
        <v>248</v>
      </c>
      <c r="DD60" s="69" t="s">
        <v>245</v>
      </c>
      <c r="DE60" s="69" t="str">
        <f>VLOOKUP(DC60,'Indoor Unit Info Sheet'!$N$4:$O$15,2,0)</f>
        <v>RAS-M13U2MUVG-TR</v>
      </c>
      <c r="DF60" s="69" t="str">
        <f>VLOOKUP(DD60,'Indoor Unit Info Sheet'!$N$4:$O$15,2,0)</f>
        <v>RAS-M10U2MUVG-TR</v>
      </c>
    </row>
    <row r="61" spans="1:110" s="69" customFormat="1">
      <c r="A61" s="70">
        <v>58</v>
      </c>
      <c r="B61" s="46" t="s">
        <v>53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</v>
      </c>
      <c r="J61" s="46">
        <v>0</v>
      </c>
      <c r="K61" s="46">
        <v>0</v>
      </c>
      <c r="L61" s="46">
        <v>0</v>
      </c>
      <c r="M61" s="46">
        <v>1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 t="s">
        <v>254</v>
      </c>
      <c r="W61" s="46">
        <v>23</v>
      </c>
      <c r="X61" s="46">
        <v>13</v>
      </c>
      <c r="Y61" s="46">
        <v>10</v>
      </c>
      <c r="Z61" s="46" t="s">
        <v>210</v>
      </c>
      <c r="AA61" s="46" t="s">
        <v>210</v>
      </c>
      <c r="AB61" s="46" t="s">
        <v>210</v>
      </c>
      <c r="AC61" s="46" t="s">
        <v>249</v>
      </c>
      <c r="AD61" s="46" t="s">
        <v>242</v>
      </c>
      <c r="AE61" s="46" t="s">
        <v>210</v>
      </c>
      <c r="AF61" s="46" t="s">
        <v>210</v>
      </c>
      <c r="AG61" s="46" t="s">
        <v>210</v>
      </c>
      <c r="AH61" s="75">
        <v>4</v>
      </c>
      <c r="AI61" s="75">
        <v>3.1</v>
      </c>
      <c r="AJ61" s="46" t="s">
        <v>210</v>
      </c>
      <c r="AK61" s="46" t="s">
        <v>210</v>
      </c>
      <c r="AL61" s="79">
        <v>5.74</v>
      </c>
      <c r="AM61" s="79">
        <v>4.28</v>
      </c>
      <c r="AN61" s="79" t="s">
        <v>210</v>
      </c>
      <c r="AO61" s="79" t="s">
        <v>210</v>
      </c>
      <c r="AP61" s="79">
        <v>4</v>
      </c>
      <c r="AQ61" s="79">
        <v>2.95</v>
      </c>
      <c r="AR61" s="79">
        <v>2.8</v>
      </c>
      <c r="AS61" s="79">
        <v>2.91</v>
      </c>
      <c r="AT61" s="79">
        <v>4.59</v>
      </c>
      <c r="AU61" s="79">
        <v>6.5</v>
      </c>
      <c r="AV61" s="79">
        <v>8.23</v>
      </c>
      <c r="AW61" s="79">
        <v>10.46</v>
      </c>
      <c r="AX61" s="79">
        <v>2.74</v>
      </c>
      <c r="AY61" s="79">
        <v>1.67</v>
      </c>
      <c r="AZ61" s="79">
        <v>1.97</v>
      </c>
      <c r="BA61" s="79">
        <v>2.2999999999999998</v>
      </c>
      <c r="BB61" s="79">
        <v>2.74</v>
      </c>
      <c r="BC61" s="79">
        <v>1.1399999999999999</v>
      </c>
      <c r="BD61" s="79">
        <v>3.57</v>
      </c>
      <c r="BE61" s="79">
        <v>4.3</v>
      </c>
      <c r="BF61" s="79">
        <v>5.45</v>
      </c>
      <c r="BG61" s="79">
        <v>6.9</v>
      </c>
      <c r="BH61" s="79">
        <v>3.57</v>
      </c>
      <c r="BI61" s="79">
        <v>1.69</v>
      </c>
      <c r="BJ61" s="79" t="s">
        <v>210</v>
      </c>
      <c r="BK61" s="79" t="s">
        <v>210</v>
      </c>
      <c r="BL61" s="79" t="s">
        <v>210</v>
      </c>
      <c r="BM61" s="79" t="s">
        <v>210</v>
      </c>
      <c r="BN61" s="79" t="s">
        <v>210</v>
      </c>
      <c r="BO61" s="79" t="s">
        <v>210</v>
      </c>
      <c r="BP61" s="79" t="s">
        <v>210</v>
      </c>
      <c r="BQ61" s="79" t="s">
        <v>210</v>
      </c>
      <c r="BR61" s="79" t="s">
        <v>210</v>
      </c>
      <c r="BS61" s="79" t="s">
        <v>210</v>
      </c>
      <c r="BT61" s="79" t="s">
        <v>210</v>
      </c>
      <c r="BU61" s="79" t="s">
        <v>210</v>
      </c>
      <c r="BV61" s="79" t="s">
        <v>210</v>
      </c>
      <c r="BW61" s="79" t="s">
        <v>210</v>
      </c>
      <c r="BX61" s="79" t="s">
        <v>210</v>
      </c>
      <c r="BY61" s="79" t="s">
        <v>210</v>
      </c>
      <c r="BZ61" s="79" t="s">
        <v>210</v>
      </c>
      <c r="CA61" s="79" t="s">
        <v>210</v>
      </c>
      <c r="CB61" s="79" t="s">
        <v>210</v>
      </c>
      <c r="CC61" s="79" t="s">
        <v>210</v>
      </c>
      <c r="CD61" s="79" t="s">
        <v>210</v>
      </c>
      <c r="CE61" s="79" t="s">
        <v>210</v>
      </c>
      <c r="CF61" s="79" t="s">
        <v>210</v>
      </c>
      <c r="CG61" s="79" t="s">
        <v>210</v>
      </c>
      <c r="CH61" s="82">
        <v>1.4999999999999999E-2</v>
      </c>
      <c r="CI61" s="82">
        <v>1.4999999999999999E-2</v>
      </c>
      <c r="CJ61" s="82">
        <v>7.6999999999999999E-2</v>
      </c>
      <c r="CK61" s="82">
        <v>0</v>
      </c>
      <c r="CL61" s="46">
        <v>244</v>
      </c>
      <c r="CM61" s="46">
        <v>1014</v>
      </c>
      <c r="CN61" s="46" t="s">
        <v>210</v>
      </c>
      <c r="CO61" s="46" t="s">
        <v>210</v>
      </c>
      <c r="CP61" s="52" t="s">
        <v>213</v>
      </c>
      <c r="CQ61" s="52" t="s">
        <v>213</v>
      </c>
      <c r="CR61" s="46" t="s">
        <v>210</v>
      </c>
      <c r="CS61" s="46" t="s">
        <v>210</v>
      </c>
      <c r="CT61" s="46" t="s">
        <v>214</v>
      </c>
      <c r="CU61" s="46" t="s">
        <v>214</v>
      </c>
      <c r="CV61" s="51">
        <v>0.73</v>
      </c>
      <c r="CW61" s="51">
        <v>7.18</v>
      </c>
      <c r="CX61" s="51">
        <v>4.34</v>
      </c>
      <c r="CY61" s="53">
        <v>4.38</v>
      </c>
      <c r="DA61" s="69" t="e">
        <f>VLOOKUP(AC61,'Indoor Unit Info Sheet'!$M$4:$N$15,2,0)</f>
        <v>#N/A</v>
      </c>
      <c r="DB61" s="69" t="e">
        <f>VLOOKUP(AD61,'Indoor Unit Info Sheet'!$M$4:$N$15,2,0)</f>
        <v>#N/A</v>
      </c>
      <c r="DC61" s="69" t="s">
        <v>248</v>
      </c>
      <c r="DD61" s="69" t="s">
        <v>241</v>
      </c>
      <c r="DE61" s="69" t="str">
        <f>VLOOKUP(DC61,'Indoor Unit Info Sheet'!$N$4:$O$15,2,0)</f>
        <v>RAS-M13U2MUVG-TR</v>
      </c>
      <c r="DF61" s="69" t="str">
        <f>VLOOKUP(DD61,'Indoor Unit Info Sheet'!$N$4:$O$15,2,0)</f>
        <v>RAS-M10U2DVG-TR</v>
      </c>
    </row>
    <row r="62" spans="1:110" s="69" customFormat="1">
      <c r="A62" s="46">
        <v>59</v>
      </c>
      <c r="B62" s="46" t="s">
        <v>54</v>
      </c>
      <c r="C62" s="46">
        <v>0</v>
      </c>
      <c r="D62" s="46">
        <v>0</v>
      </c>
      <c r="E62" s="46">
        <v>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1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 t="s">
        <v>254</v>
      </c>
      <c r="W62" s="46">
        <v>23</v>
      </c>
      <c r="X62" s="46">
        <v>13</v>
      </c>
      <c r="Y62" s="46">
        <v>10</v>
      </c>
      <c r="Z62" s="46" t="s">
        <v>210</v>
      </c>
      <c r="AA62" s="46" t="s">
        <v>210</v>
      </c>
      <c r="AB62" s="46" t="s">
        <v>210</v>
      </c>
      <c r="AC62" s="46" t="s">
        <v>244</v>
      </c>
      <c r="AD62" s="46" t="s">
        <v>225</v>
      </c>
      <c r="AE62" s="46" t="s">
        <v>210</v>
      </c>
      <c r="AF62" s="46" t="s">
        <v>210</v>
      </c>
      <c r="AG62" s="46" t="s">
        <v>210</v>
      </c>
      <c r="AH62" s="75">
        <v>4</v>
      </c>
      <c r="AI62" s="75">
        <v>3.1</v>
      </c>
      <c r="AJ62" s="46" t="s">
        <v>210</v>
      </c>
      <c r="AK62" s="46" t="s">
        <v>210</v>
      </c>
      <c r="AL62" s="79">
        <v>5.86</v>
      </c>
      <c r="AM62" s="79">
        <v>4.28</v>
      </c>
      <c r="AN62" s="79" t="s">
        <v>210</v>
      </c>
      <c r="AO62" s="79" t="s">
        <v>210</v>
      </c>
      <c r="AP62" s="79">
        <v>4</v>
      </c>
      <c r="AQ62" s="79">
        <v>2.95</v>
      </c>
      <c r="AR62" s="79">
        <v>2.8</v>
      </c>
      <c r="AS62" s="79">
        <v>2.91</v>
      </c>
      <c r="AT62" s="79">
        <v>4.59</v>
      </c>
      <c r="AU62" s="79">
        <v>6.5</v>
      </c>
      <c r="AV62" s="79">
        <v>8.23</v>
      </c>
      <c r="AW62" s="79">
        <v>10.46</v>
      </c>
      <c r="AX62" s="79">
        <v>2.74</v>
      </c>
      <c r="AY62" s="79">
        <v>1.67</v>
      </c>
      <c r="AZ62" s="79">
        <v>1.97</v>
      </c>
      <c r="BA62" s="79">
        <v>2.2999999999999998</v>
      </c>
      <c r="BB62" s="79">
        <v>2.74</v>
      </c>
      <c r="BC62" s="79">
        <v>1.1399999999999999</v>
      </c>
      <c r="BD62" s="79">
        <v>3.57</v>
      </c>
      <c r="BE62" s="79">
        <v>4.3</v>
      </c>
      <c r="BF62" s="79">
        <v>5.45</v>
      </c>
      <c r="BG62" s="79">
        <v>6.9</v>
      </c>
      <c r="BH62" s="79">
        <v>3.57</v>
      </c>
      <c r="BI62" s="79">
        <v>1.69</v>
      </c>
      <c r="BJ62" s="79" t="s">
        <v>210</v>
      </c>
      <c r="BK62" s="79" t="s">
        <v>210</v>
      </c>
      <c r="BL62" s="79" t="s">
        <v>210</v>
      </c>
      <c r="BM62" s="79" t="s">
        <v>210</v>
      </c>
      <c r="BN62" s="79" t="s">
        <v>210</v>
      </c>
      <c r="BO62" s="79" t="s">
        <v>210</v>
      </c>
      <c r="BP62" s="79" t="s">
        <v>210</v>
      </c>
      <c r="BQ62" s="79" t="s">
        <v>210</v>
      </c>
      <c r="BR62" s="79" t="s">
        <v>210</v>
      </c>
      <c r="BS62" s="79" t="s">
        <v>210</v>
      </c>
      <c r="BT62" s="79" t="s">
        <v>210</v>
      </c>
      <c r="BU62" s="79" t="s">
        <v>210</v>
      </c>
      <c r="BV62" s="79" t="s">
        <v>210</v>
      </c>
      <c r="BW62" s="79" t="s">
        <v>210</v>
      </c>
      <c r="BX62" s="79" t="s">
        <v>210</v>
      </c>
      <c r="BY62" s="79" t="s">
        <v>210</v>
      </c>
      <c r="BZ62" s="79" t="s">
        <v>210</v>
      </c>
      <c r="CA62" s="79" t="s">
        <v>210</v>
      </c>
      <c r="CB62" s="79" t="s">
        <v>210</v>
      </c>
      <c r="CC62" s="79" t="s">
        <v>210</v>
      </c>
      <c r="CD62" s="79" t="s">
        <v>210</v>
      </c>
      <c r="CE62" s="79" t="s">
        <v>210</v>
      </c>
      <c r="CF62" s="79" t="s">
        <v>210</v>
      </c>
      <c r="CG62" s="79" t="s">
        <v>210</v>
      </c>
      <c r="CH62" s="82">
        <v>1.3000000000000001E-2</v>
      </c>
      <c r="CI62" s="82">
        <v>1.3000000000000001E-2</v>
      </c>
      <c r="CJ62" s="82">
        <v>7.2999999999999995E-2</v>
      </c>
      <c r="CK62" s="82">
        <v>0</v>
      </c>
      <c r="CL62" s="46">
        <v>239</v>
      </c>
      <c r="CM62" s="46">
        <v>1013</v>
      </c>
      <c r="CN62" s="46" t="s">
        <v>210</v>
      </c>
      <c r="CO62" s="46" t="s">
        <v>210</v>
      </c>
      <c r="CP62" s="52" t="s">
        <v>213</v>
      </c>
      <c r="CQ62" s="52" t="s">
        <v>213</v>
      </c>
      <c r="CR62" s="46" t="s">
        <v>210</v>
      </c>
      <c r="CS62" s="46" t="s">
        <v>210</v>
      </c>
      <c r="CT62" s="46" t="s">
        <v>214</v>
      </c>
      <c r="CU62" s="46" t="s">
        <v>214</v>
      </c>
      <c r="CV62" s="51">
        <v>0.73</v>
      </c>
      <c r="CW62" s="51">
        <v>7.18</v>
      </c>
      <c r="CX62" s="51">
        <v>4.34</v>
      </c>
      <c r="CY62" s="53">
        <v>4.38</v>
      </c>
      <c r="DA62" s="69" t="e">
        <f>VLOOKUP(AC62,'Indoor Unit Info Sheet'!$M$4:$N$15,2,0)</f>
        <v>#N/A</v>
      </c>
      <c r="DB62" s="69" t="e">
        <f>VLOOKUP(AD62,'Indoor Unit Info Sheet'!$M$4:$N$15,2,0)</f>
        <v>#N/A</v>
      </c>
      <c r="DC62" s="69" t="s">
        <v>243</v>
      </c>
      <c r="DD62" s="69" t="s">
        <v>224</v>
      </c>
      <c r="DE62" s="69" t="str">
        <f>VLOOKUP(DC62,'Indoor Unit Info Sheet'!$N$4:$O$15,2,0)</f>
        <v>RAS-M13U2DVG-TR</v>
      </c>
      <c r="DF62" s="69" t="str">
        <f>VLOOKUP(DD62,'Indoor Unit Info Sheet'!$N$4:$O$15,2,0)</f>
        <v>RAS-B10PKVSG-TR</v>
      </c>
    </row>
    <row r="63" spans="1:110" s="69" customFormat="1">
      <c r="A63" s="70">
        <v>60</v>
      </c>
      <c r="B63" s="46" t="s">
        <v>55</v>
      </c>
      <c r="C63" s="46">
        <v>0</v>
      </c>
      <c r="D63" s="46">
        <v>0</v>
      </c>
      <c r="E63" s="46">
        <v>0</v>
      </c>
      <c r="F63" s="46">
        <v>1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1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46" t="s">
        <v>254</v>
      </c>
      <c r="W63" s="46">
        <v>23</v>
      </c>
      <c r="X63" s="46">
        <v>13</v>
      </c>
      <c r="Y63" s="46">
        <v>10</v>
      </c>
      <c r="Z63" s="46" t="s">
        <v>210</v>
      </c>
      <c r="AA63" s="46" t="s">
        <v>210</v>
      </c>
      <c r="AB63" s="46" t="s">
        <v>210</v>
      </c>
      <c r="AC63" s="46" t="s">
        <v>244</v>
      </c>
      <c r="AD63" s="46" t="s">
        <v>230</v>
      </c>
      <c r="AE63" s="46" t="s">
        <v>210</v>
      </c>
      <c r="AF63" s="46" t="s">
        <v>210</v>
      </c>
      <c r="AG63" s="46" t="s">
        <v>210</v>
      </c>
      <c r="AH63" s="75">
        <v>4</v>
      </c>
      <c r="AI63" s="75">
        <v>3.1</v>
      </c>
      <c r="AJ63" s="46" t="s">
        <v>210</v>
      </c>
      <c r="AK63" s="46" t="s">
        <v>210</v>
      </c>
      <c r="AL63" s="79">
        <v>5.78</v>
      </c>
      <c r="AM63" s="79">
        <v>4.28</v>
      </c>
      <c r="AN63" s="79" t="s">
        <v>210</v>
      </c>
      <c r="AO63" s="79" t="s">
        <v>210</v>
      </c>
      <c r="AP63" s="79">
        <v>4</v>
      </c>
      <c r="AQ63" s="79">
        <v>2.95</v>
      </c>
      <c r="AR63" s="79">
        <v>2.8</v>
      </c>
      <c r="AS63" s="79">
        <v>2.91</v>
      </c>
      <c r="AT63" s="79">
        <v>4.59</v>
      </c>
      <c r="AU63" s="79">
        <v>6.5</v>
      </c>
      <c r="AV63" s="79">
        <v>8.23</v>
      </c>
      <c r="AW63" s="79">
        <v>10.46</v>
      </c>
      <c r="AX63" s="79">
        <v>2.74</v>
      </c>
      <c r="AY63" s="79">
        <v>1.67</v>
      </c>
      <c r="AZ63" s="79">
        <v>1.97</v>
      </c>
      <c r="BA63" s="79">
        <v>2.2999999999999998</v>
      </c>
      <c r="BB63" s="79">
        <v>2.74</v>
      </c>
      <c r="BC63" s="79">
        <v>1.1399999999999999</v>
      </c>
      <c r="BD63" s="79">
        <v>3.57</v>
      </c>
      <c r="BE63" s="79">
        <v>4.3</v>
      </c>
      <c r="BF63" s="79">
        <v>5.45</v>
      </c>
      <c r="BG63" s="79">
        <v>6.9</v>
      </c>
      <c r="BH63" s="79">
        <v>3.57</v>
      </c>
      <c r="BI63" s="79">
        <v>1.69</v>
      </c>
      <c r="BJ63" s="79" t="s">
        <v>210</v>
      </c>
      <c r="BK63" s="79" t="s">
        <v>210</v>
      </c>
      <c r="BL63" s="79" t="s">
        <v>210</v>
      </c>
      <c r="BM63" s="79" t="s">
        <v>210</v>
      </c>
      <c r="BN63" s="79" t="s">
        <v>210</v>
      </c>
      <c r="BO63" s="79" t="s">
        <v>210</v>
      </c>
      <c r="BP63" s="79" t="s">
        <v>210</v>
      </c>
      <c r="BQ63" s="79" t="s">
        <v>210</v>
      </c>
      <c r="BR63" s="79" t="s">
        <v>210</v>
      </c>
      <c r="BS63" s="79" t="s">
        <v>210</v>
      </c>
      <c r="BT63" s="79" t="s">
        <v>210</v>
      </c>
      <c r="BU63" s="79" t="s">
        <v>210</v>
      </c>
      <c r="BV63" s="79" t="s">
        <v>210</v>
      </c>
      <c r="BW63" s="79" t="s">
        <v>210</v>
      </c>
      <c r="BX63" s="79" t="s">
        <v>210</v>
      </c>
      <c r="BY63" s="79" t="s">
        <v>210</v>
      </c>
      <c r="BZ63" s="79" t="s">
        <v>210</v>
      </c>
      <c r="CA63" s="79" t="s">
        <v>210</v>
      </c>
      <c r="CB63" s="79" t="s">
        <v>210</v>
      </c>
      <c r="CC63" s="79" t="s">
        <v>210</v>
      </c>
      <c r="CD63" s="79" t="s">
        <v>210</v>
      </c>
      <c r="CE63" s="79" t="s">
        <v>210</v>
      </c>
      <c r="CF63" s="79" t="s">
        <v>210</v>
      </c>
      <c r="CG63" s="79" t="s">
        <v>210</v>
      </c>
      <c r="CH63" s="82">
        <v>1.4E-2</v>
      </c>
      <c r="CI63" s="82">
        <v>1.4E-2</v>
      </c>
      <c r="CJ63" s="82">
        <v>7.9000000000000001E-2</v>
      </c>
      <c r="CK63" s="82">
        <v>0</v>
      </c>
      <c r="CL63" s="46">
        <v>242</v>
      </c>
      <c r="CM63" s="46">
        <v>1014</v>
      </c>
      <c r="CN63" s="46" t="s">
        <v>210</v>
      </c>
      <c r="CO63" s="46" t="s">
        <v>210</v>
      </c>
      <c r="CP63" s="52" t="s">
        <v>213</v>
      </c>
      <c r="CQ63" s="52" t="s">
        <v>213</v>
      </c>
      <c r="CR63" s="46" t="s">
        <v>210</v>
      </c>
      <c r="CS63" s="46" t="s">
        <v>210</v>
      </c>
      <c r="CT63" s="46" t="s">
        <v>214</v>
      </c>
      <c r="CU63" s="46" t="s">
        <v>214</v>
      </c>
      <c r="CV63" s="51">
        <v>0.73</v>
      </c>
      <c r="CW63" s="51">
        <v>7.18</v>
      </c>
      <c r="CX63" s="51">
        <v>4.34</v>
      </c>
      <c r="CY63" s="53">
        <v>4.38</v>
      </c>
      <c r="DA63" s="69" t="e">
        <f>VLOOKUP(AC63,'Indoor Unit Info Sheet'!$M$4:$N$15,2,0)</f>
        <v>#N/A</v>
      </c>
      <c r="DB63" s="69" t="e">
        <f>VLOOKUP(AD63,'Indoor Unit Info Sheet'!$M$4:$N$15,2,0)</f>
        <v>#N/A</v>
      </c>
      <c r="DC63" s="69" t="s">
        <v>243</v>
      </c>
      <c r="DD63" s="69" t="s">
        <v>228</v>
      </c>
      <c r="DE63" s="69" t="str">
        <f>VLOOKUP(DC63,'Indoor Unit Info Sheet'!$N$4:$O$15,2,0)</f>
        <v>RAS-M13U2DVG-TR</v>
      </c>
      <c r="DF63" s="69" t="str">
        <f>VLOOKUP(DD63,'Indoor Unit Info Sheet'!$N$4:$O$15,2,0)</f>
        <v>RAS-M10PKVPG-TR</v>
      </c>
    </row>
    <row r="64" spans="1:110" s="69" customFormat="1">
      <c r="A64" s="70">
        <v>61</v>
      </c>
      <c r="B64" s="46" t="s">
        <v>56</v>
      </c>
      <c r="C64" s="46">
        <v>0</v>
      </c>
      <c r="D64" s="46">
        <v>0</v>
      </c>
      <c r="E64" s="46">
        <v>0</v>
      </c>
      <c r="F64" s="46">
        <v>0</v>
      </c>
      <c r="G64" s="46">
        <v>1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1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 t="s">
        <v>254</v>
      </c>
      <c r="W64" s="46">
        <v>23</v>
      </c>
      <c r="X64" s="46">
        <v>13</v>
      </c>
      <c r="Y64" s="46">
        <v>10</v>
      </c>
      <c r="Z64" s="46" t="s">
        <v>210</v>
      </c>
      <c r="AA64" s="46" t="s">
        <v>210</v>
      </c>
      <c r="AB64" s="46" t="s">
        <v>210</v>
      </c>
      <c r="AC64" s="46" t="s">
        <v>244</v>
      </c>
      <c r="AD64" s="46" t="s">
        <v>235</v>
      </c>
      <c r="AE64" s="46" t="s">
        <v>210</v>
      </c>
      <c r="AF64" s="46" t="s">
        <v>210</v>
      </c>
      <c r="AG64" s="46" t="s">
        <v>210</v>
      </c>
      <c r="AH64" s="75">
        <v>4</v>
      </c>
      <c r="AI64" s="75">
        <v>3.1</v>
      </c>
      <c r="AJ64" s="46" t="s">
        <v>210</v>
      </c>
      <c r="AK64" s="46" t="s">
        <v>210</v>
      </c>
      <c r="AL64" s="79">
        <v>5.86</v>
      </c>
      <c r="AM64" s="79">
        <v>4.28</v>
      </c>
      <c r="AN64" s="79" t="s">
        <v>210</v>
      </c>
      <c r="AO64" s="79" t="s">
        <v>210</v>
      </c>
      <c r="AP64" s="79">
        <v>4</v>
      </c>
      <c r="AQ64" s="79">
        <v>2.95</v>
      </c>
      <c r="AR64" s="79">
        <v>2.8</v>
      </c>
      <c r="AS64" s="79">
        <v>2.91</v>
      </c>
      <c r="AT64" s="79">
        <v>4.59</v>
      </c>
      <c r="AU64" s="79">
        <v>6.5</v>
      </c>
      <c r="AV64" s="79">
        <v>8.23</v>
      </c>
      <c r="AW64" s="79">
        <v>10.46</v>
      </c>
      <c r="AX64" s="79">
        <v>2.74</v>
      </c>
      <c r="AY64" s="79">
        <v>1.67</v>
      </c>
      <c r="AZ64" s="79">
        <v>1.97</v>
      </c>
      <c r="BA64" s="79">
        <v>2.2999999999999998</v>
      </c>
      <c r="BB64" s="79">
        <v>2.74</v>
      </c>
      <c r="BC64" s="79">
        <v>1.1399999999999999</v>
      </c>
      <c r="BD64" s="79">
        <v>3.57</v>
      </c>
      <c r="BE64" s="79">
        <v>4.3</v>
      </c>
      <c r="BF64" s="79">
        <v>5.45</v>
      </c>
      <c r="BG64" s="79">
        <v>6.9</v>
      </c>
      <c r="BH64" s="79">
        <v>3.57</v>
      </c>
      <c r="BI64" s="79">
        <v>1.69</v>
      </c>
      <c r="BJ64" s="79" t="s">
        <v>210</v>
      </c>
      <c r="BK64" s="79" t="s">
        <v>210</v>
      </c>
      <c r="BL64" s="79" t="s">
        <v>210</v>
      </c>
      <c r="BM64" s="79" t="s">
        <v>210</v>
      </c>
      <c r="BN64" s="79" t="s">
        <v>210</v>
      </c>
      <c r="BO64" s="79" t="s">
        <v>210</v>
      </c>
      <c r="BP64" s="79" t="s">
        <v>210</v>
      </c>
      <c r="BQ64" s="79" t="s">
        <v>210</v>
      </c>
      <c r="BR64" s="79" t="s">
        <v>210</v>
      </c>
      <c r="BS64" s="79" t="s">
        <v>210</v>
      </c>
      <c r="BT64" s="79" t="s">
        <v>210</v>
      </c>
      <c r="BU64" s="79" t="s">
        <v>210</v>
      </c>
      <c r="BV64" s="79" t="s">
        <v>210</v>
      </c>
      <c r="BW64" s="79" t="s">
        <v>210</v>
      </c>
      <c r="BX64" s="79" t="s">
        <v>210</v>
      </c>
      <c r="BY64" s="79" t="s">
        <v>210</v>
      </c>
      <c r="BZ64" s="79" t="s">
        <v>210</v>
      </c>
      <c r="CA64" s="79" t="s">
        <v>210</v>
      </c>
      <c r="CB64" s="79" t="s">
        <v>210</v>
      </c>
      <c r="CC64" s="79" t="s">
        <v>210</v>
      </c>
      <c r="CD64" s="79" t="s">
        <v>210</v>
      </c>
      <c r="CE64" s="79" t="s">
        <v>210</v>
      </c>
      <c r="CF64" s="79" t="s">
        <v>210</v>
      </c>
      <c r="CG64" s="79" t="s">
        <v>210</v>
      </c>
      <c r="CH64" s="82">
        <v>1.3000000000000001E-2</v>
      </c>
      <c r="CI64" s="82">
        <v>1.3000000000000001E-2</v>
      </c>
      <c r="CJ64" s="82">
        <v>7.3999999999999996E-2</v>
      </c>
      <c r="CK64" s="82">
        <v>0</v>
      </c>
      <c r="CL64" s="46">
        <v>239</v>
      </c>
      <c r="CM64" s="46">
        <v>1013</v>
      </c>
      <c r="CN64" s="46" t="s">
        <v>210</v>
      </c>
      <c r="CO64" s="46" t="s">
        <v>210</v>
      </c>
      <c r="CP64" s="52" t="s">
        <v>213</v>
      </c>
      <c r="CQ64" s="52" t="s">
        <v>213</v>
      </c>
      <c r="CR64" s="46" t="s">
        <v>210</v>
      </c>
      <c r="CS64" s="46" t="s">
        <v>210</v>
      </c>
      <c r="CT64" s="46" t="s">
        <v>214</v>
      </c>
      <c r="CU64" s="46" t="s">
        <v>214</v>
      </c>
      <c r="CV64" s="51">
        <v>0.73</v>
      </c>
      <c r="CW64" s="51">
        <v>7.18</v>
      </c>
      <c r="CX64" s="51">
        <v>4.34</v>
      </c>
      <c r="CY64" s="53">
        <v>4.38</v>
      </c>
      <c r="DA64" s="69" t="e">
        <f>VLOOKUP(AC64,'Indoor Unit Info Sheet'!$M$4:$N$15,2,0)</f>
        <v>#N/A</v>
      </c>
      <c r="DB64" s="69" t="e">
        <f>VLOOKUP(AD64,'Indoor Unit Info Sheet'!$M$4:$N$15,2,0)</f>
        <v>#N/A</v>
      </c>
      <c r="DC64" s="69" t="s">
        <v>243</v>
      </c>
      <c r="DD64" s="69" t="s">
        <v>233</v>
      </c>
      <c r="DE64" s="69" t="str">
        <f>VLOOKUP(DC64,'Indoor Unit Info Sheet'!$N$4:$O$15,2,0)</f>
        <v>RAS-M13U2DVG-TR</v>
      </c>
      <c r="DF64" s="69" t="str">
        <f>VLOOKUP(DD64,'Indoor Unit Info Sheet'!$N$4:$O$15,2,0)</f>
        <v>RAS-B10U2FVG-TR</v>
      </c>
    </row>
    <row r="65" spans="1:110" s="69" customFormat="1">
      <c r="A65" s="46">
        <v>62</v>
      </c>
      <c r="B65" s="47" t="s">
        <v>57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1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1</v>
      </c>
      <c r="O65" s="47">
        <v>0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v>0</v>
      </c>
      <c r="V65" s="47" t="s">
        <v>254</v>
      </c>
      <c r="W65" s="47">
        <v>23</v>
      </c>
      <c r="X65" s="47">
        <v>13</v>
      </c>
      <c r="Y65" s="47">
        <v>10</v>
      </c>
      <c r="Z65" s="47" t="s">
        <v>210</v>
      </c>
      <c r="AA65" s="47" t="s">
        <v>210</v>
      </c>
      <c r="AB65" s="47" t="s">
        <v>210</v>
      </c>
      <c r="AC65" s="47" t="s">
        <v>244</v>
      </c>
      <c r="AD65" s="47" t="s">
        <v>247</v>
      </c>
      <c r="AE65" s="46" t="s">
        <v>210</v>
      </c>
      <c r="AF65" s="46" t="s">
        <v>210</v>
      </c>
      <c r="AG65" s="46" t="s">
        <v>210</v>
      </c>
      <c r="AH65" s="77">
        <v>4</v>
      </c>
      <c r="AI65" s="77">
        <v>3.1</v>
      </c>
      <c r="AJ65" s="47" t="s">
        <v>210</v>
      </c>
      <c r="AK65" s="47" t="s">
        <v>210</v>
      </c>
      <c r="AL65" s="80">
        <v>5.72</v>
      </c>
      <c r="AM65" s="80">
        <v>4.28</v>
      </c>
      <c r="AN65" s="80" t="s">
        <v>210</v>
      </c>
      <c r="AO65" s="80" t="s">
        <v>210</v>
      </c>
      <c r="AP65" s="80">
        <v>4</v>
      </c>
      <c r="AQ65" s="80">
        <v>2.95</v>
      </c>
      <c r="AR65" s="80">
        <v>2.8</v>
      </c>
      <c r="AS65" s="80">
        <v>2.91</v>
      </c>
      <c r="AT65" s="80">
        <v>4.59</v>
      </c>
      <c r="AU65" s="80">
        <v>6.5</v>
      </c>
      <c r="AV65" s="80">
        <v>8.23</v>
      </c>
      <c r="AW65" s="80">
        <v>10.46</v>
      </c>
      <c r="AX65" s="80">
        <v>2.74</v>
      </c>
      <c r="AY65" s="80">
        <v>1.67</v>
      </c>
      <c r="AZ65" s="80">
        <v>1.97</v>
      </c>
      <c r="BA65" s="80">
        <v>2.2999999999999998</v>
      </c>
      <c r="BB65" s="80">
        <v>2.74</v>
      </c>
      <c r="BC65" s="80">
        <v>1.1399999999999999</v>
      </c>
      <c r="BD65" s="80">
        <v>3.57</v>
      </c>
      <c r="BE65" s="80">
        <v>4.3</v>
      </c>
      <c r="BF65" s="80">
        <v>5.45</v>
      </c>
      <c r="BG65" s="80">
        <v>6.9</v>
      </c>
      <c r="BH65" s="80">
        <v>3.57</v>
      </c>
      <c r="BI65" s="80">
        <v>1.69</v>
      </c>
      <c r="BJ65" s="80" t="s">
        <v>210</v>
      </c>
      <c r="BK65" s="80" t="s">
        <v>210</v>
      </c>
      <c r="BL65" s="80" t="s">
        <v>210</v>
      </c>
      <c r="BM65" s="80" t="s">
        <v>210</v>
      </c>
      <c r="BN65" s="80" t="s">
        <v>210</v>
      </c>
      <c r="BO65" s="80" t="s">
        <v>210</v>
      </c>
      <c r="BP65" s="80" t="s">
        <v>210</v>
      </c>
      <c r="BQ65" s="80" t="s">
        <v>210</v>
      </c>
      <c r="BR65" s="80" t="s">
        <v>210</v>
      </c>
      <c r="BS65" s="80" t="s">
        <v>210</v>
      </c>
      <c r="BT65" s="80" t="s">
        <v>210</v>
      </c>
      <c r="BU65" s="80" t="s">
        <v>210</v>
      </c>
      <c r="BV65" s="80" t="s">
        <v>210</v>
      </c>
      <c r="BW65" s="80" t="s">
        <v>210</v>
      </c>
      <c r="BX65" s="80" t="s">
        <v>210</v>
      </c>
      <c r="BY65" s="80" t="s">
        <v>210</v>
      </c>
      <c r="BZ65" s="80" t="s">
        <v>210</v>
      </c>
      <c r="CA65" s="80" t="s">
        <v>210</v>
      </c>
      <c r="CB65" s="80" t="s">
        <v>210</v>
      </c>
      <c r="CC65" s="80" t="s">
        <v>210</v>
      </c>
      <c r="CD65" s="80" t="s">
        <v>210</v>
      </c>
      <c r="CE65" s="80" t="s">
        <v>210</v>
      </c>
      <c r="CF65" s="80" t="s">
        <v>210</v>
      </c>
      <c r="CG65" s="80" t="s">
        <v>210</v>
      </c>
      <c r="CH65" s="83">
        <v>1.4999999999999999E-2</v>
      </c>
      <c r="CI65" s="83">
        <v>1.4999999999999999E-2</v>
      </c>
      <c r="CJ65" s="83">
        <v>8.1000000000000003E-2</v>
      </c>
      <c r="CK65" s="83">
        <v>0</v>
      </c>
      <c r="CL65" s="47">
        <v>245</v>
      </c>
      <c r="CM65" s="47">
        <v>1014</v>
      </c>
      <c r="CN65" s="47" t="s">
        <v>210</v>
      </c>
      <c r="CO65" s="47" t="s">
        <v>210</v>
      </c>
      <c r="CP65" s="62" t="s">
        <v>213</v>
      </c>
      <c r="CQ65" s="62" t="s">
        <v>213</v>
      </c>
      <c r="CR65" s="47" t="s">
        <v>210</v>
      </c>
      <c r="CS65" s="47" t="s">
        <v>210</v>
      </c>
      <c r="CT65" s="47" t="s">
        <v>214</v>
      </c>
      <c r="CU65" s="47" t="s">
        <v>214</v>
      </c>
      <c r="CV65" s="61">
        <v>0.73</v>
      </c>
      <c r="CW65" s="61">
        <v>7.18</v>
      </c>
      <c r="CX65" s="61">
        <v>4.34</v>
      </c>
      <c r="CY65" s="63">
        <v>4.38</v>
      </c>
      <c r="DA65" s="69" t="e">
        <f>VLOOKUP(AC65,'Indoor Unit Info Sheet'!$M$4:$N$15,2,0)</f>
        <v>#N/A</v>
      </c>
      <c r="DB65" s="69" t="e">
        <f>VLOOKUP(AD65,'Indoor Unit Info Sheet'!$M$4:$N$15,2,0)</f>
        <v>#N/A</v>
      </c>
      <c r="DC65" s="69" t="s">
        <v>243</v>
      </c>
      <c r="DD65" s="69" t="s">
        <v>245</v>
      </c>
      <c r="DE65" s="69" t="str">
        <f>VLOOKUP(DC65,'Indoor Unit Info Sheet'!$N$4:$O$15,2,0)</f>
        <v>RAS-M13U2DVG-TR</v>
      </c>
      <c r="DF65" s="69" t="str">
        <f>VLOOKUP(DD65,'Indoor Unit Info Sheet'!$N$4:$O$15,2,0)</f>
        <v>RAS-M10U2MUVG-TR</v>
      </c>
    </row>
    <row r="66" spans="1:110" s="69" customFormat="1" ht="15.75" thickBot="1">
      <c r="A66" s="70">
        <v>63</v>
      </c>
      <c r="B66" s="48" t="s">
        <v>58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1</v>
      </c>
      <c r="J66" s="48">
        <v>0</v>
      </c>
      <c r="K66" s="48">
        <v>0</v>
      </c>
      <c r="L66" s="48">
        <v>0</v>
      </c>
      <c r="M66" s="48">
        <v>0</v>
      </c>
      <c r="N66" s="48">
        <v>1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 t="s">
        <v>254</v>
      </c>
      <c r="W66" s="48">
        <v>23</v>
      </c>
      <c r="X66" s="48">
        <v>13</v>
      </c>
      <c r="Y66" s="48">
        <v>10</v>
      </c>
      <c r="Z66" s="48" t="s">
        <v>210</v>
      </c>
      <c r="AA66" s="48" t="s">
        <v>210</v>
      </c>
      <c r="AB66" s="48" t="s">
        <v>210</v>
      </c>
      <c r="AC66" s="48" t="s">
        <v>244</v>
      </c>
      <c r="AD66" s="48" t="s">
        <v>242</v>
      </c>
      <c r="AE66" s="48" t="s">
        <v>210</v>
      </c>
      <c r="AF66" s="48" t="s">
        <v>210</v>
      </c>
      <c r="AG66" s="48" t="s">
        <v>210</v>
      </c>
      <c r="AH66" s="76">
        <v>4</v>
      </c>
      <c r="AI66" s="76">
        <v>3.1</v>
      </c>
      <c r="AJ66" s="48" t="s">
        <v>210</v>
      </c>
      <c r="AK66" s="48" t="s">
        <v>210</v>
      </c>
      <c r="AL66" s="81">
        <v>5.19</v>
      </c>
      <c r="AM66" s="81">
        <v>4.1900000000000004</v>
      </c>
      <c r="AN66" s="81" t="s">
        <v>210</v>
      </c>
      <c r="AO66" s="81" t="s">
        <v>210</v>
      </c>
      <c r="AP66" s="81">
        <v>4</v>
      </c>
      <c r="AQ66" s="81">
        <v>2.95</v>
      </c>
      <c r="AR66" s="81">
        <v>2.8</v>
      </c>
      <c r="AS66" s="81">
        <v>2.91</v>
      </c>
      <c r="AT66" s="81">
        <v>4.43</v>
      </c>
      <c r="AU66" s="81">
        <v>6.1</v>
      </c>
      <c r="AV66" s="81">
        <v>7.56</v>
      </c>
      <c r="AW66" s="81">
        <v>9.44</v>
      </c>
      <c r="AX66" s="81">
        <v>2.74</v>
      </c>
      <c r="AY66" s="81">
        <v>1.67</v>
      </c>
      <c r="AZ66" s="81">
        <v>1.97</v>
      </c>
      <c r="BA66" s="81">
        <v>2.2999999999999998</v>
      </c>
      <c r="BB66" s="81">
        <v>2.74</v>
      </c>
      <c r="BC66" s="81">
        <v>1.1399999999999999</v>
      </c>
      <c r="BD66" s="81">
        <v>3.57</v>
      </c>
      <c r="BE66" s="81">
        <v>4.21</v>
      </c>
      <c r="BF66" s="81">
        <v>5.33</v>
      </c>
      <c r="BG66" s="81">
        <v>6.74</v>
      </c>
      <c r="BH66" s="81">
        <v>3.57</v>
      </c>
      <c r="BI66" s="81">
        <v>1.69</v>
      </c>
      <c r="BJ66" s="81" t="s">
        <v>210</v>
      </c>
      <c r="BK66" s="81" t="s">
        <v>210</v>
      </c>
      <c r="BL66" s="81" t="s">
        <v>210</v>
      </c>
      <c r="BM66" s="81" t="s">
        <v>210</v>
      </c>
      <c r="BN66" s="81" t="s">
        <v>210</v>
      </c>
      <c r="BO66" s="81" t="s">
        <v>210</v>
      </c>
      <c r="BP66" s="81" t="s">
        <v>210</v>
      </c>
      <c r="BQ66" s="81" t="s">
        <v>210</v>
      </c>
      <c r="BR66" s="81" t="s">
        <v>210</v>
      </c>
      <c r="BS66" s="81" t="s">
        <v>210</v>
      </c>
      <c r="BT66" s="81" t="s">
        <v>210</v>
      </c>
      <c r="BU66" s="81" t="s">
        <v>210</v>
      </c>
      <c r="BV66" s="81" t="s">
        <v>210</v>
      </c>
      <c r="BW66" s="81" t="s">
        <v>210</v>
      </c>
      <c r="BX66" s="81" t="s">
        <v>210</v>
      </c>
      <c r="BY66" s="81" t="s">
        <v>210</v>
      </c>
      <c r="BZ66" s="81" t="s">
        <v>210</v>
      </c>
      <c r="CA66" s="81" t="s">
        <v>210</v>
      </c>
      <c r="CB66" s="81" t="s">
        <v>210</v>
      </c>
      <c r="CC66" s="81" t="s">
        <v>210</v>
      </c>
      <c r="CD66" s="81" t="s">
        <v>210</v>
      </c>
      <c r="CE66" s="81" t="s">
        <v>210</v>
      </c>
      <c r="CF66" s="81" t="s">
        <v>210</v>
      </c>
      <c r="CG66" s="81" t="s">
        <v>210</v>
      </c>
      <c r="CH66" s="84">
        <v>1.7000000000000001E-2</v>
      </c>
      <c r="CI66" s="84">
        <v>1.7000000000000001E-2</v>
      </c>
      <c r="CJ66" s="84">
        <v>0.10200000000000001</v>
      </c>
      <c r="CK66" s="84">
        <v>0</v>
      </c>
      <c r="CL66" s="48">
        <v>270</v>
      </c>
      <c r="CM66" s="48">
        <v>1036</v>
      </c>
      <c r="CN66" s="48" t="s">
        <v>210</v>
      </c>
      <c r="CO66" s="48" t="s">
        <v>210</v>
      </c>
      <c r="CP66" s="55" t="s">
        <v>215</v>
      </c>
      <c r="CQ66" s="55" t="s">
        <v>213</v>
      </c>
      <c r="CR66" s="48" t="s">
        <v>210</v>
      </c>
      <c r="CS66" s="48" t="s">
        <v>210</v>
      </c>
      <c r="CT66" s="48" t="s">
        <v>214</v>
      </c>
      <c r="CU66" s="48" t="s">
        <v>214</v>
      </c>
      <c r="CV66" s="54">
        <v>0.73</v>
      </c>
      <c r="CW66" s="54">
        <v>6.64</v>
      </c>
      <c r="CX66" s="54">
        <v>4.26</v>
      </c>
      <c r="CY66" s="56">
        <v>4.3099999999999996</v>
      </c>
      <c r="DA66" s="69" t="e">
        <f>VLOOKUP(AC66,'Indoor Unit Info Sheet'!$M$4:$N$15,2,0)</f>
        <v>#N/A</v>
      </c>
      <c r="DB66" s="69" t="e">
        <f>VLOOKUP(AD66,'Indoor Unit Info Sheet'!$M$4:$N$15,2,0)</f>
        <v>#N/A</v>
      </c>
      <c r="DC66" s="69" t="s">
        <v>243</v>
      </c>
      <c r="DD66" s="69" t="s">
        <v>241</v>
      </c>
      <c r="DE66" s="69" t="str">
        <f>VLOOKUP(DC66,'Indoor Unit Info Sheet'!$N$4:$O$15,2,0)</f>
        <v>RAS-M13U2DVG-TR</v>
      </c>
      <c r="DF66" s="69" t="str">
        <f>VLOOKUP(DD66,'Indoor Unit Info Sheet'!$N$4:$O$15,2,0)</f>
        <v>RAS-M10U2DVG-TR</v>
      </c>
    </row>
    <row r="67" spans="1:110" s="69" customFormat="1">
      <c r="A67" s="70">
        <v>64</v>
      </c>
      <c r="B67" s="46" t="s">
        <v>82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2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 t="s">
        <v>254</v>
      </c>
      <c r="W67" s="46">
        <v>26</v>
      </c>
      <c r="X67" s="46">
        <v>13</v>
      </c>
      <c r="Y67" s="46">
        <v>13</v>
      </c>
      <c r="Z67" s="46" t="s">
        <v>210</v>
      </c>
      <c r="AA67" s="46" t="s">
        <v>210</v>
      </c>
      <c r="AB67" s="46" t="s">
        <v>210</v>
      </c>
      <c r="AC67" s="46" t="s">
        <v>227</v>
      </c>
      <c r="AD67" s="46" t="s">
        <v>227</v>
      </c>
      <c r="AE67" s="46" t="s">
        <v>210</v>
      </c>
      <c r="AF67" s="46" t="s">
        <v>210</v>
      </c>
      <c r="AG67" s="46" t="s">
        <v>210</v>
      </c>
      <c r="AH67" s="75">
        <v>4</v>
      </c>
      <c r="AI67" s="75">
        <v>3.1</v>
      </c>
      <c r="AJ67" s="46" t="s">
        <v>210</v>
      </c>
      <c r="AK67" s="46" t="s">
        <v>210</v>
      </c>
      <c r="AL67" s="79">
        <v>6.73</v>
      </c>
      <c r="AM67" s="79">
        <v>4.5999999999999996</v>
      </c>
      <c r="AN67" s="79" t="s">
        <v>210</v>
      </c>
      <c r="AO67" s="79" t="s">
        <v>210</v>
      </c>
      <c r="AP67" s="79">
        <v>4</v>
      </c>
      <c r="AQ67" s="79">
        <v>2.95</v>
      </c>
      <c r="AR67" s="79">
        <v>2.8</v>
      </c>
      <c r="AS67" s="79">
        <v>2.91</v>
      </c>
      <c r="AT67" s="79">
        <v>4.4800000000000004</v>
      </c>
      <c r="AU67" s="79">
        <v>7.02</v>
      </c>
      <c r="AV67" s="79">
        <v>9.1999999999999993</v>
      </c>
      <c r="AW67" s="79">
        <v>11.95</v>
      </c>
      <c r="AX67" s="79">
        <v>2.74</v>
      </c>
      <c r="AY67" s="79">
        <v>1.67</v>
      </c>
      <c r="AZ67" s="79">
        <v>1.97</v>
      </c>
      <c r="BA67" s="79">
        <v>2.2999999999999998</v>
      </c>
      <c r="BB67" s="79">
        <v>2.74</v>
      </c>
      <c r="BC67" s="79">
        <v>1.1399999999999999</v>
      </c>
      <c r="BD67" s="79">
        <v>3.62</v>
      </c>
      <c r="BE67" s="79">
        <v>4.63</v>
      </c>
      <c r="BF67" s="79">
        <v>5.96</v>
      </c>
      <c r="BG67" s="79">
        <v>7.49</v>
      </c>
      <c r="BH67" s="79">
        <v>3.62</v>
      </c>
      <c r="BI67" s="79">
        <v>1.69</v>
      </c>
      <c r="BJ67" s="79" t="s">
        <v>210</v>
      </c>
      <c r="BK67" s="79" t="s">
        <v>210</v>
      </c>
      <c r="BL67" s="79" t="s">
        <v>210</v>
      </c>
      <c r="BM67" s="79" t="s">
        <v>210</v>
      </c>
      <c r="BN67" s="79" t="s">
        <v>210</v>
      </c>
      <c r="BO67" s="79" t="s">
        <v>210</v>
      </c>
      <c r="BP67" s="79" t="s">
        <v>210</v>
      </c>
      <c r="BQ67" s="79" t="s">
        <v>210</v>
      </c>
      <c r="BR67" s="79" t="s">
        <v>210</v>
      </c>
      <c r="BS67" s="79" t="s">
        <v>210</v>
      </c>
      <c r="BT67" s="79" t="s">
        <v>210</v>
      </c>
      <c r="BU67" s="79" t="s">
        <v>210</v>
      </c>
      <c r="BV67" s="79" t="s">
        <v>210</v>
      </c>
      <c r="BW67" s="79" t="s">
        <v>210</v>
      </c>
      <c r="BX67" s="79" t="s">
        <v>210</v>
      </c>
      <c r="BY67" s="79" t="s">
        <v>210</v>
      </c>
      <c r="BZ67" s="79" t="s">
        <v>210</v>
      </c>
      <c r="CA67" s="79" t="s">
        <v>210</v>
      </c>
      <c r="CB67" s="79" t="s">
        <v>210</v>
      </c>
      <c r="CC67" s="79" t="s">
        <v>210</v>
      </c>
      <c r="CD67" s="79" t="s">
        <v>210</v>
      </c>
      <c r="CE67" s="79" t="s">
        <v>210</v>
      </c>
      <c r="CF67" s="79" t="s">
        <v>210</v>
      </c>
      <c r="CG67" s="79" t="s">
        <v>210</v>
      </c>
      <c r="CH67" s="82">
        <v>0.01</v>
      </c>
      <c r="CI67" s="82">
        <v>0.01</v>
      </c>
      <c r="CJ67" s="82">
        <v>0.04</v>
      </c>
      <c r="CK67" s="82">
        <v>0</v>
      </c>
      <c r="CL67" s="46">
        <v>208</v>
      </c>
      <c r="CM67" s="46">
        <v>943</v>
      </c>
      <c r="CN67" s="46" t="s">
        <v>210</v>
      </c>
      <c r="CO67" s="46" t="s">
        <v>210</v>
      </c>
      <c r="CP67" s="52" t="s">
        <v>212</v>
      </c>
      <c r="CQ67" s="52" t="s">
        <v>212</v>
      </c>
      <c r="CR67" s="46" t="s">
        <v>210</v>
      </c>
      <c r="CS67" s="46" t="s">
        <v>210</v>
      </c>
      <c r="CT67" s="46" t="s">
        <v>214</v>
      </c>
      <c r="CU67" s="46" t="s">
        <v>214</v>
      </c>
      <c r="CV67" s="51">
        <v>0.73</v>
      </c>
      <c r="CW67" s="51">
        <v>7.88</v>
      </c>
      <c r="CX67" s="51">
        <v>4.6399999999999997</v>
      </c>
      <c r="CY67" s="53">
        <v>4.68</v>
      </c>
      <c r="DA67" s="69" t="e">
        <f>VLOOKUP(AC67,'Indoor Unit Info Sheet'!$M$4:$N$15,2,0)</f>
        <v>#N/A</v>
      </c>
      <c r="DB67" s="69" t="e">
        <f>VLOOKUP(AD67,'Indoor Unit Info Sheet'!$M$4:$N$15,2,0)</f>
        <v>#N/A</v>
      </c>
      <c r="DC67" s="69" t="s">
        <v>226</v>
      </c>
      <c r="DD67" s="69" t="s">
        <v>226</v>
      </c>
      <c r="DE67" s="69" t="str">
        <f>VLOOKUP(DC67,'Indoor Unit Info Sheet'!$N$4:$O$15,2,0)</f>
        <v>RAS-B13PKVSG-TR</v>
      </c>
      <c r="DF67" s="69" t="str">
        <f>VLOOKUP(DD67,'Indoor Unit Info Sheet'!$N$4:$O$15,2,0)</f>
        <v>RAS-B13PKVSG-TR</v>
      </c>
    </row>
    <row r="68" spans="1:110" s="69" customFormat="1">
      <c r="A68" s="46">
        <v>65</v>
      </c>
      <c r="B68" s="46" t="s">
        <v>83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1</v>
      </c>
      <c r="K68" s="46">
        <v>1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 t="s">
        <v>254</v>
      </c>
      <c r="W68" s="46">
        <v>26</v>
      </c>
      <c r="X68" s="46">
        <v>13</v>
      </c>
      <c r="Y68" s="46">
        <v>13</v>
      </c>
      <c r="Z68" s="46" t="s">
        <v>210</v>
      </c>
      <c r="AA68" s="46" t="s">
        <v>210</v>
      </c>
      <c r="AB68" s="46" t="s">
        <v>210</v>
      </c>
      <c r="AC68" s="46" t="s">
        <v>227</v>
      </c>
      <c r="AD68" s="46" t="s">
        <v>232</v>
      </c>
      <c r="AE68" s="46" t="s">
        <v>210</v>
      </c>
      <c r="AF68" s="46" t="s">
        <v>210</v>
      </c>
      <c r="AG68" s="46" t="s">
        <v>210</v>
      </c>
      <c r="AH68" s="75">
        <v>4</v>
      </c>
      <c r="AI68" s="75">
        <v>3.1</v>
      </c>
      <c r="AJ68" s="46" t="s">
        <v>210</v>
      </c>
      <c r="AK68" s="46" t="s">
        <v>210</v>
      </c>
      <c r="AL68" s="79">
        <v>6.61</v>
      </c>
      <c r="AM68" s="79">
        <v>4.4000000000000004</v>
      </c>
      <c r="AN68" s="79" t="s">
        <v>210</v>
      </c>
      <c r="AO68" s="79" t="s">
        <v>210</v>
      </c>
      <c r="AP68" s="79">
        <v>4</v>
      </c>
      <c r="AQ68" s="79">
        <v>2.95</v>
      </c>
      <c r="AR68" s="79">
        <v>2.82</v>
      </c>
      <c r="AS68" s="79">
        <v>2.93</v>
      </c>
      <c r="AT68" s="79">
        <v>4.82</v>
      </c>
      <c r="AU68" s="79">
        <v>6.96</v>
      </c>
      <c r="AV68" s="79">
        <v>9.08</v>
      </c>
      <c r="AW68" s="79">
        <v>11.79</v>
      </c>
      <c r="AX68" s="79">
        <v>2.74</v>
      </c>
      <c r="AY68" s="79">
        <v>1.67</v>
      </c>
      <c r="AZ68" s="79">
        <v>1.98</v>
      </c>
      <c r="BA68" s="79">
        <v>2.31</v>
      </c>
      <c r="BB68" s="79">
        <v>2.74</v>
      </c>
      <c r="BC68" s="79">
        <v>1.1499999999999999</v>
      </c>
      <c r="BD68" s="79">
        <v>3.63</v>
      </c>
      <c r="BE68" s="79">
        <v>4.3899999999999997</v>
      </c>
      <c r="BF68" s="79">
        <v>5.6</v>
      </c>
      <c r="BG68" s="79">
        <v>7.11</v>
      </c>
      <c r="BH68" s="79">
        <v>3.63</v>
      </c>
      <c r="BI68" s="79">
        <v>1.74</v>
      </c>
      <c r="BJ68" s="79" t="s">
        <v>210</v>
      </c>
      <c r="BK68" s="79" t="s">
        <v>210</v>
      </c>
      <c r="BL68" s="79" t="s">
        <v>210</v>
      </c>
      <c r="BM68" s="79" t="s">
        <v>210</v>
      </c>
      <c r="BN68" s="79" t="s">
        <v>210</v>
      </c>
      <c r="BO68" s="79" t="s">
        <v>210</v>
      </c>
      <c r="BP68" s="79" t="s">
        <v>210</v>
      </c>
      <c r="BQ68" s="79" t="s">
        <v>210</v>
      </c>
      <c r="BR68" s="79" t="s">
        <v>210</v>
      </c>
      <c r="BS68" s="79" t="s">
        <v>210</v>
      </c>
      <c r="BT68" s="79" t="s">
        <v>210</v>
      </c>
      <c r="BU68" s="79" t="s">
        <v>210</v>
      </c>
      <c r="BV68" s="79" t="s">
        <v>210</v>
      </c>
      <c r="BW68" s="79" t="s">
        <v>210</v>
      </c>
      <c r="BX68" s="79" t="s">
        <v>210</v>
      </c>
      <c r="BY68" s="79" t="s">
        <v>210</v>
      </c>
      <c r="BZ68" s="79" t="s">
        <v>210</v>
      </c>
      <c r="CA68" s="79" t="s">
        <v>210</v>
      </c>
      <c r="CB68" s="79" t="s">
        <v>210</v>
      </c>
      <c r="CC68" s="79" t="s">
        <v>210</v>
      </c>
      <c r="CD68" s="79" t="s">
        <v>210</v>
      </c>
      <c r="CE68" s="79" t="s">
        <v>210</v>
      </c>
      <c r="CF68" s="79" t="s">
        <v>210</v>
      </c>
      <c r="CG68" s="79" t="s">
        <v>210</v>
      </c>
      <c r="CH68" s="82">
        <v>1.0999999999999999E-2</v>
      </c>
      <c r="CI68" s="82">
        <v>1.0999999999999999E-2</v>
      </c>
      <c r="CJ68" s="82">
        <v>4.4999999999999998E-2</v>
      </c>
      <c r="CK68" s="82">
        <v>0</v>
      </c>
      <c r="CL68" s="46">
        <v>212</v>
      </c>
      <c r="CM68" s="46">
        <v>986</v>
      </c>
      <c r="CN68" s="46" t="s">
        <v>210</v>
      </c>
      <c r="CO68" s="46" t="s">
        <v>210</v>
      </c>
      <c r="CP68" s="52" t="s">
        <v>212</v>
      </c>
      <c r="CQ68" s="52" t="s">
        <v>213</v>
      </c>
      <c r="CR68" s="46" t="s">
        <v>210</v>
      </c>
      <c r="CS68" s="46" t="s">
        <v>210</v>
      </c>
      <c r="CT68" s="46" t="s">
        <v>214</v>
      </c>
      <c r="CU68" s="46" t="s">
        <v>214</v>
      </c>
      <c r="CV68" s="51">
        <v>0.73</v>
      </c>
      <c r="CW68" s="51">
        <v>7.85</v>
      </c>
      <c r="CX68" s="51">
        <v>4.4400000000000004</v>
      </c>
      <c r="CY68" s="53">
        <v>4.4800000000000004</v>
      </c>
      <c r="DA68" s="69" t="e">
        <f>VLOOKUP(AC68,'Indoor Unit Info Sheet'!$M$4:$N$15,2,0)</f>
        <v>#N/A</v>
      </c>
      <c r="DB68" s="69" t="e">
        <f>VLOOKUP(AD68,'Indoor Unit Info Sheet'!$M$4:$N$15,2,0)</f>
        <v>#N/A</v>
      </c>
      <c r="DC68" s="69" t="s">
        <v>226</v>
      </c>
      <c r="DD68" s="69" t="s">
        <v>231</v>
      </c>
      <c r="DE68" s="69" t="str">
        <f>VLOOKUP(DC68,'Indoor Unit Info Sheet'!$N$4:$O$15,2,0)</f>
        <v>RAS-B13PKVSG-TR</v>
      </c>
      <c r="DF68" s="69" t="str">
        <f>VLOOKUP(DD68,'Indoor Unit Info Sheet'!$N$4:$O$15,2,0)</f>
        <v>RAS-M13PKVPG-TR</v>
      </c>
    </row>
    <row r="69" spans="1:110" s="69" customFormat="1">
      <c r="A69" s="70">
        <v>66</v>
      </c>
      <c r="B69" s="46" t="s">
        <v>84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1</v>
      </c>
      <c r="K69" s="46">
        <v>0</v>
      </c>
      <c r="L69" s="46">
        <v>1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 t="s">
        <v>254</v>
      </c>
      <c r="W69" s="46">
        <v>26</v>
      </c>
      <c r="X69" s="46">
        <v>13</v>
      </c>
      <c r="Y69" s="46">
        <v>13</v>
      </c>
      <c r="Z69" s="46" t="s">
        <v>210</v>
      </c>
      <c r="AA69" s="46" t="s">
        <v>210</v>
      </c>
      <c r="AB69" s="46" t="s">
        <v>210</v>
      </c>
      <c r="AC69" s="46" t="s">
        <v>227</v>
      </c>
      <c r="AD69" s="46" t="s">
        <v>237</v>
      </c>
      <c r="AE69" s="46" t="s">
        <v>210</v>
      </c>
      <c r="AF69" s="46" t="s">
        <v>210</v>
      </c>
      <c r="AG69" s="46" t="s">
        <v>210</v>
      </c>
      <c r="AH69" s="75">
        <v>4</v>
      </c>
      <c r="AI69" s="75">
        <v>3.1</v>
      </c>
      <c r="AJ69" s="46" t="s">
        <v>210</v>
      </c>
      <c r="AK69" s="46" t="s">
        <v>210</v>
      </c>
      <c r="AL69" s="79">
        <v>6.72</v>
      </c>
      <c r="AM69" s="79">
        <v>4.4000000000000004</v>
      </c>
      <c r="AN69" s="79" t="s">
        <v>210</v>
      </c>
      <c r="AO69" s="79" t="s">
        <v>210</v>
      </c>
      <c r="AP69" s="79">
        <v>4</v>
      </c>
      <c r="AQ69" s="79">
        <v>2.95</v>
      </c>
      <c r="AR69" s="79">
        <v>2.82</v>
      </c>
      <c r="AS69" s="79">
        <v>2.93</v>
      </c>
      <c r="AT69" s="79">
        <v>4.82</v>
      </c>
      <c r="AU69" s="79">
        <v>6.96</v>
      </c>
      <c r="AV69" s="79">
        <v>9.08</v>
      </c>
      <c r="AW69" s="79">
        <v>11.79</v>
      </c>
      <c r="AX69" s="79">
        <v>2.74</v>
      </c>
      <c r="AY69" s="79">
        <v>1.67</v>
      </c>
      <c r="AZ69" s="79">
        <v>1.98</v>
      </c>
      <c r="BA69" s="79">
        <v>2.31</v>
      </c>
      <c r="BB69" s="79">
        <v>2.74</v>
      </c>
      <c r="BC69" s="79">
        <v>1.1499999999999999</v>
      </c>
      <c r="BD69" s="79">
        <v>3.63</v>
      </c>
      <c r="BE69" s="79">
        <v>4.3899999999999997</v>
      </c>
      <c r="BF69" s="79">
        <v>5.6</v>
      </c>
      <c r="BG69" s="79">
        <v>7.11</v>
      </c>
      <c r="BH69" s="79">
        <v>3.63</v>
      </c>
      <c r="BI69" s="79">
        <v>1.74</v>
      </c>
      <c r="BJ69" s="79" t="s">
        <v>210</v>
      </c>
      <c r="BK69" s="79" t="s">
        <v>210</v>
      </c>
      <c r="BL69" s="79" t="s">
        <v>210</v>
      </c>
      <c r="BM69" s="79" t="s">
        <v>210</v>
      </c>
      <c r="BN69" s="79" t="s">
        <v>210</v>
      </c>
      <c r="BO69" s="79" t="s">
        <v>210</v>
      </c>
      <c r="BP69" s="79" t="s">
        <v>210</v>
      </c>
      <c r="BQ69" s="79" t="s">
        <v>210</v>
      </c>
      <c r="BR69" s="79" t="s">
        <v>210</v>
      </c>
      <c r="BS69" s="79" t="s">
        <v>210</v>
      </c>
      <c r="BT69" s="79" t="s">
        <v>210</v>
      </c>
      <c r="BU69" s="79" t="s">
        <v>210</v>
      </c>
      <c r="BV69" s="79" t="s">
        <v>210</v>
      </c>
      <c r="BW69" s="79" t="s">
        <v>210</v>
      </c>
      <c r="BX69" s="79" t="s">
        <v>210</v>
      </c>
      <c r="BY69" s="79" t="s">
        <v>210</v>
      </c>
      <c r="BZ69" s="79" t="s">
        <v>210</v>
      </c>
      <c r="CA69" s="79" t="s">
        <v>210</v>
      </c>
      <c r="CB69" s="79" t="s">
        <v>210</v>
      </c>
      <c r="CC69" s="79" t="s">
        <v>210</v>
      </c>
      <c r="CD69" s="79" t="s">
        <v>210</v>
      </c>
      <c r="CE69" s="79" t="s">
        <v>210</v>
      </c>
      <c r="CF69" s="79" t="s">
        <v>210</v>
      </c>
      <c r="CG69" s="79" t="s">
        <v>210</v>
      </c>
      <c r="CH69" s="82">
        <v>0.01</v>
      </c>
      <c r="CI69" s="82">
        <v>0.01</v>
      </c>
      <c r="CJ69" s="82">
        <v>3.9E-2</v>
      </c>
      <c r="CK69" s="82">
        <v>0</v>
      </c>
      <c r="CL69" s="46">
        <v>208</v>
      </c>
      <c r="CM69" s="46">
        <v>985</v>
      </c>
      <c r="CN69" s="46" t="s">
        <v>210</v>
      </c>
      <c r="CO69" s="46" t="s">
        <v>210</v>
      </c>
      <c r="CP69" s="52" t="s">
        <v>212</v>
      </c>
      <c r="CQ69" s="52" t="s">
        <v>213</v>
      </c>
      <c r="CR69" s="46" t="s">
        <v>210</v>
      </c>
      <c r="CS69" s="46" t="s">
        <v>210</v>
      </c>
      <c r="CT69" s="46" t="s">
        <v>214</v>
      </c>
      <c r="CU69" s="46" t="s">
        <v>214</v>
      </c>
      <c r="CV69" s="51">
        <v>0.73</v>
      </c>
      <c r="CW69" s="51">
        <v>7.85</v>
      </c>
      <c r="CX69" s="51">
        <v>4.4400000000000004</v>
      </c>
      <c r="CY69" s="53">
        <v>4.4800000000000004</v>
      </c>
      <c r="DA69" s="69" t="e">
        <f>VLOOKUP(AC69,'Indoor Unit Info Sheet'!$M$4:$N$15,2,0)</f>
        <v>#N/A</v>
      </c>
      <c r="DB69" s="69" t="e">
        <f>VLOOKUP(AD69,'Indoor Unit Info Sheet'!$M$4:$N$15,2,0)</f>
        <v>#N/A</v>
      </c>
      <c r="DC69" s="69" t="s">
        <v>226</v>
      </c>
      <c r="DD69" s="69" t="s">
        <v>236</v>
      </c>
      <c r="DE69" s="69" t="str">
        <f>VLOOKUP(DC69,'Indoor Unit Info Sheet'!$N$4:$O$15,2,0)</f>
        <v>RAS-B13PKVSG-TR</v>
      </c>
      <c r="DF69" s="69" t="str">
        <f>VLOOKUP(DD69,'Indoor Unit Info Sheet'!$N$4:$O$15,2,0)</f>
        <v>RAS-B13U2FVG-TR</v>
      </c>
    </row>
    <row r="70" spans="1:110" s="69" customFormat="1">
      <c r="A70" s="70">
        <v>67</v>
      </c>
      <c r="B70" s="46" t="s">
        <v>85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1</v>
      </c>
      <c r="K70" s="46">
        <v>0</v>
      </c>
      <c r="L70" s="46">
        <v>0</v>
      </c>
      <c r="M70" s="46">
        <v>1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 t="s">
        <v>254</v>
      </c>
      <c r="W70" s="46">
        <v>26</v>
      </c>
      <c r="X70" s="46">
        <v>13</v>
      </c>
      <c r="Y70" s="46">
        <v>13</v>
      </c>
      <c r="Z70" s="46" t="s">
        <v>210</v>
      </c>
      <c r="AA70" s="46" t="s">
        <v>210</v>
      </c>
      <c r="AB70" s="46" t="s">
        <v>210</v>
      </c>
      <c r="AC70" s="46" t="s">
        <v>227</v>
      </c>
      <c r="AD70" s="46" t="s">
        <v>249</v>
      </c>
      <c r="AE70" s="46" t="s">
        <v>210</v>
      </c>
      <c r="AF70" s="46" t="s">
        <v>210</v>
      </c>
      <c r="AG70" s="46" t="s">
        <v>210</v>
      </c>
      <c r="AH70" s="75">
        <v>4</v>
      </c>
      <c r="AI70" s="75">
        <v>3.1</v>
      </c>
      <c r="AJ70" s="46" t="s">
        <v>210</v>
      </c>
      <c r="AK70" s="46" t="s">
        <v>210</v>
      </c>
      <c r="AL70" s="79">
        <v>6.52</v>
      </c>
      <c r="AM70" s="79">
        <v>4.4000000000000004</v>
      </c>
      <c r="AN70" s="79" t="s">
        <v>210</v>
      </c>
      <c r="AO70" s="79" t="s">
        <v>210</v>
      </c>
      <c r="AP70" s="79">
        <v>4</v>
      </c>
      <c r="AQ70" s="79">
        <v>2.95</v>
      </c>
      <c r="AR70" s="79">
        <v>2.82</v>
      </c>
      <c r="AS70" s="79">
        <v>2.93</v>
      </c>
      <c r="AT70" s="79">
        <v>4.82</v>
      </c>
      <c r="AU70" s="79">
        <v>6.96</v>
      </c>
      <c r="AV70" s="79">
        <v>9.08</v>
      </c>
      <c r="AW70" s="79">
        <v>11.79</v>
      </c>
      <c r="AX70" s="79">
        <v>2.74</v>
      </c>
      <c r="AY70" s="79">
        <v>1.67</v>
      </c>
      <c r="AZ70" s="79">
        <v>1.98</v>
      </c>
      <c r="BA70" s="79">
        <v>2.31</v>
      </c>
      <c r="BB70" s="79">
        <v>2.74</v>
      </c>
      <c r="BC70" s="79">
        <v>1.1499999999999999</v>
      </c>
      <c r="BD70" s="79">
        <v>3.63</v>
      </c>
      <c r="BE70" s="79">
        <v>4.3899999999999997</v>
      </c>
      <c r="BF70" s="79">
        <v>5.6</v>
      </c>
      <c r="BG70" s="79">
        <v>7.11</v>
      </c>
      <c r="BH70" s="79">
        <v>3.63</v>
      </c>
      <c r="BI70" s="79">
        <v>1.74</v>
      </c>
      <c r="BJ70" s="79" t="s">
        <v>210</v>
      </c>
      <c r="BK70" s="79" t="s">
        <v>210</v>
      </c>
      <c r="BL70" s="79" t="s">
        <v>210</v>
      </c>
      <c r="BM70" s="79" t="s">
        <v>210</v>
      </c>
      <c r="BN70" s="79" t="s">
        <v>210</v>
      </c>
      <c r="BO70" s="79" t="s">
        <v>210</v>
      </c>
      <c r="BP70" s="79" t="s">
        <v>210</v>
      </c>
      <c r="BQ70" s="79" t="s">
        <v>210</v>
      </c>
      <c r="BR70" s="79" t="s">
        <v>210</v>
      </c>
      <c r="BS70" s="79" t="s">
        <v>210</v>
      </c>
      <c r="BT70" s="79" t="s">
        <v>210</v>
      </c>
      <c r="BU70" s="79" t="s">
        <v>210</v>
      </c>
      <c r="BV70" s="79" t="s">
        <v>210</v>
      </c>
      <c r="BW70" s="79" t="s">
        <v>210</v>
      </c>
      <c r="BX70" s="79" t="s">
        <v>210</v>
      </c>
      <c r="BY70" s="79" t="s">
        <v>210</v>
      </c>
      <c r="BZ70" s="79" t="s">
        <v>210</v>
      </c>
      <c r="CA70" s="79" t="s">
        <v>210</v>
      </c>
      <c r="CB70" s="79" t="s">
        <v>210</v>
      </c>
      <c r="CC70" s="79" t="s">
        <v>210</v>
      </c>
      <c r="CD70" s="79" t="s">
        <v>210</v>
      </c>
      <c r="CE70" s="79" t="s">
        <v>210</v>
      </c>
      <c r="CF70" s="79" t="s">
        <v>210</v>
      </c>
      <c r="CG70" s="79" t="s">
        <v>210</v>
      </c>
      <c r="CH70" s="82">
        <v>1.2E-2</v>
      </c>
      <c r="CI70" s="82">
        <v>1.2E-2</v>
      </c>
      <c r="CJ70" s="82">
        <v>4.8000000000000001E-2</v>
      </c>
      <c r="CK70" s="82">
        <v>0</v>
      </c>
      <c r="CL70" s="46">
        <v>215</v>
      </c>
      <c r="CM70" s="46">
        <v>987</v>
      </c>
      <c r="CN70" s="46" t="s">
        <v>210</v>
      </c>
      <c r="CO70" s="46" t="s">
        <v>210</v>
      </c>
      <c r="CP70" s="52" t="s">
        <v>212</v>
      </c>
      <c r="CQ70" s="52" t="s">
        <v>213</v>
      </c>
      <c r="CR70" s="46" t="s">
        <v>210</v>
      </c>
      <c r="CS70" s="46" t="s">
        <v>210</v>
      </c>
      <c r="CT70" s="46" t="s">
        <v>214</v>
      </c>
      <c r="CU70" s="46" t="s">
        <v>214</v>
      </c>
      <c r="CV70" s="51">
        <v>0.73</v>
      </c>
      <c r="CW70" s="51">
        <v>7.85</v>
      </c>
      <c r="CX70" s="51">
        <v>4.4400000000000004</v>
      </c>
      <c r="CY70" s="53">
        <v>4.4800000000000004</v>
      </c>
      <c r="DA70" s="69" t="e">
        <f>VLOOKUP(AC70,'Indoor Unit Info Sheet'!$M$4:$N$15,2,0)</f>
        <v>#N/A</v>
      </c>
      <c r="DB70" s="69" t="e">
        <f>VLOOKUP(AD70,'Indoor Unit Info Sheet'!$M$4:$N$15,2,0)</f>
        <v>#N/A</v>
      </c>
      <c r="DC70" s="69" t="s">
        <v>226</v>
      </c>
      <c r="DD70" s="69" t="s">
        <v>248</v>
      </c>
      <c r="DE70" s="69" t="str">
        <f>VLOOKUP(DC70,'Indoor Unit Info Sheet'!$N$4:$O$15,2,0)</f>
        <v>RAS-B13PKVSG-TR</v>
      </c>
      <c r="DF70" s="69" t="str">
        <f>VLOOKUP(DD70,'Indoor Unit Info Sheet'!$N$4:$O$15,2,0)</f>
        <v>RAS-M13U2MUVG-TR</v>
      </c>
    </row>
    <row r="71" spans="1:110" s="69" customFormat="1">
      <c r="A71" s="46">
        <v>68</v>
      </c>
      <c r="B71" s="46" t="s">
        <v>86</v>
      </c>
      <c r="C71" s="46">
        <v>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1</v>
      </c>
      <c r="K71" s="46">
        <v>0</v>
      </c>
      <c r="L71" s="46">
        <v>0</v>
      </c>
      <c r="M71" s="46">
        <v>0</v>
      </c>
      <c r="N71" s="46">
        <v>1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 t="s">
        <v>254</v>
      </c>
      <c r="W71" s="46">
        <v>26</v>
      </c>
      <c r="X71" s="46">
        <v>13</v>
      </c>
      <c r="Y71" s="46">
        <v>13</v>
      </c>
      <c r="Z71" s="46" t="s">
        <v>210</v>
      </c>
      <c r="AA71" s="46" t="s">
        <v>210</v>
      </c>
      <c r="AB71" s="46" t="s">
        <v>210</v>
      </c>
      <c r="AC71" s="46" t="s">
        <v>227</v>
      </c>
      <c r="AD71" s="46" t="s">
        <v>244</v>
      </c>
      <c r="AE71" s="46" t="s">
        <v>210</v>
      </c>
      <c r="AF71" s="46" t="s">
        <v>210</v>
      </c>
      <c r="AG71" s="46" t="s">
        <v>210</v>
      </c>
      <c r="AH71" s="75">
        <v>4</v>
      </c>
      <c r="AI71" s="75">
        <v>3.1</v>
      </c>
      <c r="AJ71" s="46" t="s">
        <v>210</v>
      </c>
      <c r="AK71" s="46" t="s">
        <v>210</v>
      </c>
      <c r="AL71" s="79">
        <v>5.88</v>
      </c>
      <c r="AM71" s="79">
        <v>4.3</v>
      </c>
      <c r="AN71" s="79" t="s">
        <v>210</v>
      </c>
      <c r="AO71" s="79" t="s">
        <v>210</v>
      </c>
      <c r="AP71" s="79">
        <v>4</v>
      </c>
      <c r="AQ71" s="79">
        <v>2.95</v>
      </c>
      <c r="AR71" s="79">
        <v>2.82</v>
      </c>
      <c r="AS71" s="79">
        <v>2.93</v>
      </c>
      <c r="AT71" s="79">
        <v>4.6500000000000004</v>
      </c>
      <c r="AU71" s="79">
        <v>6.5</v>
      </c>
      <c r="AV71" s="79">
        <v>8.2799999999999994</v>
      </c>
      <c r="AW71" s="79">
        <v>10.52</v>
      </c>
      <c r="AX71" s="79">
        <v>2.74</v>
      </c>
      <c r="AY71" s="79">
        <v>1.67</v>
      </c>
      <c r="AZ71" s="79">
        <v>1.98</v>
      </c>
      <c r="BA71" s="79">
        <v>2.31</v>
      </c>
      <c r="BB71" s="79">
        <v>2.74</v>
      </c>
      <c r="BC71" s="79">
        <v>1.1499999999999999</v>
      </c>
      <c r="BD71" s="79">
        <v>3.63</v>
      </c>
      <c r="BE71" s="79">
        <v>4.3</v>
      </c>
      <c r="BF71" s="79">
        <v>5.48</v>
      </c>
      <c r="BG71" s="79">
        <v>6.94</v>
      </c>
      <c r="BH71" s="79">
        <v>3.63</v>
      </c>
      <c r="BI71" s="79">
        <v>1.74</v>
      </c>
      <c r="BJ71" s="79" t="s">
        <v>210</v>
      </c>
      <c r="BK71" s="79" t="s">
        <v>210</v>
      </c>
      <c r="BL71" s="79" t="s">
        <v>210</v>
      </c>
      <c r="BM71" s="79" t="s">
        <v>210</v>
      </c>
      <c r="BN71" s="79" t="s">
        <v>210</v>
      </c>
      <c r="BO71" s="79" t="s">
        <v>210</v>
      </c>
      <c r="BP71" s="79" t="s">
        <v>210</v>
      </c>
      <c r="BQ71" s="79" t="s">
        <v>210</v>
      </c>
      <c r="BR71" s="79" t="s">
        <v>210</v>
      </c>
      <c r="BS71" s="79" t="s">
        <v>210</v>
      </c>
      <c r="BT71" s="79" t="s">
        <v>210</v>
      </c>
      <c r="BU71" s="79" t="s">
        <v>210</v>
      </c>
      <c r="BV71" s="79" t="s">
        <v>210</v>
      </c>
      <c r="BW71" s="79" t="s">
        <v>210</v>
      </c>
      <c r="BX71" s="79" t="s">
        <v>210</v>
      </c>
      <c r="BY71" s="79" t="s">
        <v>210</v>
      </c>
      <c r="BZ71" s="79" t="s">
        <v>210</v>
      </c>
      <c r="CA71" s="79" t="s">
        <v>210</v>
      </c>
      <c r="CB71" s="79" t="s">
        <v>210</v>
      </c>
      <c r="CC71" s="79" t="s">
        <v>210</v>
      </c>
      <c r="CD71" s="79" t="s">
        <v>210</v>
      </c>
      <c r="CE71" s="79" t="s">
        <v>210</v>
      </c>
      <c r="CF71" s="79" t="s">
        <v>210</v>
      </c>
      <c r="CG71" s="79" t="s">
        <v>210</v>
      </c>
      <c r="CH71" s="82">
        <v>1.3000000000000001E-2</v>
      </c>
      <c r="CI71" s="82">
        <v>1.3000000000000001E-2</v>
      </c>
      <c r="CJ71" s="82">
        <v>7.2999999999999995E-2</v>
      </c>
      <c r="CK71" s="82">
        <v>0</v>
      </c>
      <c r="CL71" s="46">
        <v>238</v>
      </c>
      <c r="CM71" s="46">
        <v>1008</v>
      </c>
      <c r="CN71" s="46" t="s">
        <v>210</v>
      </c>
      <c r="CO71" s="46" t="s">
        <v>210</v>
      </c>
      <c r="CP71" s="52" t="s">
        <v>213</v>
      </c>
      <c r="CQ71" s="52" t="s">
        <v>213</v>
      </c>
      <c r="CR71" s="46" t="s">
        <v>210</v>
      </c>
      <c r="CS71" s="46" t="s">
        <v>210</v>
      </c>
      <c r="CT71" s="46" t="s">
        <v>214</v>
      </c>
      <c r="CU71" s="46" t="s">
        <v>214</v>
      </c>
      <c r="CV71" s="51">
        <v>0.73</v>
      </c>
      <c r="CW71" s="51">
        <v>7.21</v>
      </c>
      <c r="CX71" s="51">
        <v>4.3600000000000003</v>
      </c>
      <c r="CY71" s="53">
        <v>4.4000000000000004</v>
      </c>
      <c r="DA71" s="69" t="e">
        <f>VLOOKUP(AC71,'Indoor Unit Info Sheet'!$M$4:$N$15,2,0)</f>
        <v>#N/A</v>
      </c>
      <c r="DB71" s="69" t="e">
        <f>VLOOKUP(AD71,'Indoor Unit Info Sheet'!$M$4:$N$15,2,0)</f>
        <v>#N/A</v>
      </c>
      <c r="DC71" s="69" t="s">
        <v>226</v>
      </c>
      <c r="DD71" s="69" t="s">
        <v>243</v>
      </c>
      <c r="DE71" s="69" t="str">
        <f>VLOOKUP(DC71,'Indoor Unit Info Sheet'!$N$4:$O$15,2,0)</f>
        <v>RAS-B13PKVSG-TR</v>
      </c>
      <c r="DF71" s="69" t="str">
        <f>VLOOKUP(DD71,'Indoor Unit Info Sheet'!$N$4:$O$15,2,0)</f>
        <v>RAS-M13U2DVG-TR</v>
      </c>
    </row>
    <row r="72" spans="1:110" s="69" customFormat="1">
      <c r="A72" s="70">
        <v>69</v>
      </c>
      <c r="B72" s="46" t="s">
        <v>87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 t="s">
        <v>254</v>
      </c>
      <c r="W72" s="46">
        <v>26</v>
      </c>
      <c r="X72" s="46">
        <v>13</v>
      </c>
      <c r="Y72" s="46">
        <v>13</v>
      </c>
      <c r="Z72" s="46" t="s">
        <v>210</v>
      </c>
      <c r="AA72" s="46" t="s">
        <v>210</v>
      </c>
      <c r="AB72" s="46" t="s">
        <v>210</v>
      </c>
      <c r="AC72" s="46" t="s">
        <v>232</v>
      </c>
      <c r="AD72" s="46" t="s">
        <v>232</v>
      </c>
      <c r="AE72" s="46" t="s">
        <v>210</v>
      </c>
      <c r="AF72" s="46" t="s">
        <v>210</v>
      </c>
      <c r="AG72" s="46" t="s">
        <v>210</v>
      </c>
      <c r="AH72" s="75">
        <v>4</v>
      </c>
      <c r="AI72" s="75">
        <v>3.1</v>
      </c>
      <c r="AJ72" s="46" t="s">
        <v>210</v>
      </c>
      <c r="AK72" s="46" t="s">
        <v>210</v>
      </c>
      <c r="AL72" s="79">
        <v>6.5</v>
      </c>
      <c r="AM72" s="79">
        <v>4.3899999999999997</v>
      </c>
      <c r="AN72" s="79" t="s">
        <v>210</v>
      </c>
      <c r="AO72" s="79" t="s">
        <v>210</v>
      </c>
      <c r="AP72" s="79">
        <v>4</v>
      </c>
      <c r="AQ72" s="79">
        <v>2.95</v>
      </c>
      <c r="AR72" s="79">
        <v>2.82</v>
      </c>
      <c r="AS72" s="79">
        <v>2.93</v>
      </c>
      <c r="AT72" s="79">
        <v>4.82</v>
      </c>
      <c r="AU72" s="79">
        <v>6.96</v>
      </c>
      <c r="AV72" s="79">
        <v>9.08</v>
      </c>
      <c r="AW72" s="79">
        <v>11.79</v>
      </c>
      <c r="AX72" s="79">
        <v>2.74</v>
      </c>
      <c r="AY72" s="79">
        <v>1.67</v>
      </c>
      <c r="AZ72" s="79">
        <v>1.98</v>
      </c>
      <c r="BA72" s="79">
        <v>2.31</v>
      </c>
      <c r="BB72" s="79">
        <v>2.74</v>
      </c>
      <c r="BC72" s="79">
        <v>1.1499999999999999</v>
      </c>
      <c r="BD72" s="79">
        <v>3.63</v>
      </c>
      <c r="BE72" s="79">
        <v>4.3899999999999997</v>
      </c>
      <c r="BF72" s="79">
        <v>5.6</v>
      </c>
      <c r="BG72" s="79">
        <v>7.11</v>
      </c>
      <c r="BH72" s="79">
        <v>3.63</v>
      </c>
      <c r="BI72" s="79">
        <v>1.74</v>
      </c>
      <c r="BJ72" s="79" t="s">
        <v>210</v>
      </c>
      <c r="BK72" s="79" t="s">
        <v>210</v>
      </c>
      <c r="BL72" s="79" t="s">
        <v>210</v>
      </c>
      <c r="BM72" s="79" t="s">
        <v>210</v>
      </c>
      <c r="BN72" s="79" t="s">
        <v>210</v>
      </c>
      <c r="BO72" s="79" t="s">
        <v>210</v>
      </c>
      <c r="BP72" s="79" t="s">
        <v>210</v>
      </c>
      <c r="BQ72" s="79" t="s">
        <v>210</v>
      </c>
      <c r="BR72" s="79" t="s">
        <v>210</v>
      </c>
      <c r="BS72" s="79" t="s">
        <v>210</v>
      </c>
      <c r="BT72" s="79" t="s">
        <v>210</v>
      </c>
      <c r="BU72" s="79" t="s">
        <v>210</v>
      </c>
      <c r="BV72" s="79" t="s">
        <v>210</v>
      </c>
      <c r="BW72" s="79" t="s">
        <v>210</v>
      </c>
      <c r="BX72" s="79" t="s">
        <v>210</v>
      </c>
      <c r="BY72" s="79" t="s">
        <v>210</v>
      </c>
      <c r="BZ72" s="79" t="s">
        <v>210</v>
      </c>
      <c r="CA72" s="79" t="s">
        <v>210</v>
      </c>
      <c r="CB72" s="79" t="s">
        <v>210</v>
      </c>
      <c r="CC72" s="79" t="s">
        <v>210</v>
      </c>
      <c r="CD72" s="79" t="s">
        <v>210</v>
      </c>
      <c r="CE72" s="79" t="s">
        <v>210</v>
      </c>
      <c r="CF72" s="79" t="s">
        <v>210</v>
      </c>
      <c r="CG72" s="79" t="s">
        <v>210</v>
      </c>
      <c r="CH72" s="82">
        <v>1.2E-2</v>
      </c>
      <c r="CI72" s="82">
        <v>1.2E-2</v>
      </c>
      <c r="CJ72" s="82">
        <v>5.2000000000000005E-2</v>
      </c>
      <c r="CK72" s="82">
        <v>0</v>
      </c>
      <c r="CL72" s="46">
        <v>215</v>
      </c>
      <c r="CM72" s="46">
        <v>988</v>
      </c>
      <c r="CN72" s="46" t="s">
        <v>210</v>
      </c>
      <c r="CO72" s="46" t="s">
        <v>210</v>
      </c>
      <c r="CP72" s="52" t="s">
        <v>212</v>
      </c>
      <c r="CQ72" s="52" t="s">
        <v>213</v>
      </c>
      <c r="CR72" s="46" t="s">
        <v>210</v>
      </c>
      <c r="CS72" s="46" t="s">
        <v>210</v>
      </c>
      <c r="CT72" s="46" t="s">
        <v>214</v>
      </c>
      <c r="CU72" s="46" t="s">
        <v>214</v>
      </c>
      <c r="CV72" s="51">
        <v>0.73</v>
      </c>
      <c r="CW72" s="51">
        <v>7.85</v>
      </c>
      <c r="CX72" s="51">
        <v>4.4400000000000004</v>
      </c>
      <c r="CY72" s="53">
        <v>4.4800000000000004</v>
      </c>
      <c r="DA72" s="69" t="e">
        <f>VLOOKUP(AC72,'Indoor Unit Info Sheet'!$M$4:$N$15,2,0)</f>
        <v>#N/A</v>
      </c>
      <c r="DB72" s="69" t="e">
        <f>VLOOKUP(AD72,'Indoor Unit Info Sheet'!$M$4:$N$15,2,0)</f>
        <v>#N/A</v>
      </c>
      <c r="DC72" s="69" t="s">
        <v>231</v>
      </c>
      <c r="DD72" s="69" t="s">
        <v>231</v>
      </c>
      <c r="DE72" s="69" t="str">
        <f>VLOOKUP(DC72,'Indoor Unit Info Sheet'!$N$4:$O$15,2,0)</f>
        <v>RAS-M13PKVPG-TR</v>
      </c>
      <c r="DF72" s="69" t="str">
        <f>VLOOKUP(DD72,'Indoor Unit Info Sheet'!$N$4:$O$15,2,0)</f>
        <v>RAS-M13PKVPG-TR</v>
      </c>
    </row>
    <row r="73" spans="1:110" s="69" customFormat="1">
      <c r="A73" s="70">
        <v>70</v>
      </c>
      <c r="B73" s="46" t="s">
        <v>88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</v>
      </c>
      <c r="L73" s="46">
        <v>1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 t="s">
        <v>254</v>
      </c>
      <c r="W73" s="46">
        <v>26</v>
      </c>
      <c r="X73" s="46">
        <v>13</v>
      </c>
      <c r="Y73" s="46">
        <v>13</v>
      </c>
      <c r="Z73" s="46" t="s">
        <v>210</v>
      </c>
      <c r="AA73" s="46" t="s">
        <v>210</v>
      </c>
      <c r="AB73" s="46" t="s">
        <v>210</v>
      </c>
      <c r="AC73" s="46" t="s">
        <v>232</v>
      </c>
      <c r="AD73" s="46" t="s">
        <v>237</v>
      </c>
      <c r="AE73" s="46" t="s">
        <v>210</v>
      </c>
      <c r="AF73" s="46" t="s">
        <v>210</v>
      </c>
      <c r="AG73" s="46" t="s">
        <v>210</v>
      </c>
      <c r="AH73" s="75">
        <v>4</v>
      </c>
      <c r="AI73" s="75">
        <v>3.1</v>
      </c>
      <c r="AJ73" s="46" t="s">
        <v>210</v>
      </c>
      <c r="AK73" s="46" t="s">
        <v>210</v>
      </c>
      <c r="AL73" s="79">
        <v>6.6</v>
      </c>
      <c r="AM73" s="79">
        <v>4.4000000000000004</v>
      </c>
      <c r="AN73" s="79" t="s">
        <v>210</v>
      </c>
      <c r="AO73" s="79" t="s">
        <v>210</v>
      </c>
      <c r="AP73" s="79">
        <v>4</v>
      </c>
      <c r="AQ73" s="79">
        <v>2.95</v>
      </c>
      <c r="AR73" s="79">
        <v>2.82</v>
      </c>
      <c r="AS73" s="79">
        <v>2.93</v>
      </c>
      <c r="AT73" s="79">
        <v>4.82</v>
      </c>
      <c r="AU73" s="79">
        <v>6.96</v>
      </c>
      <c r="AV73" s="79">
        <v>9.08</v>
      </c>
      <c r="AW73" s="79">
        <v>11.79</v>
      </c>
      <c r="AX73" s="79">
        <v>2.74</v>
      </c>
      <c r="AY73" s="79">
        <v>1.67</v>
      </c>
      <c r="AZ73" s="79">
        <v>1.98</v>
      </c>
      <c r="BA73" s="79">
        <v>2.31</v>
      </c>
      <c r="BB73" s="79">
        <v>2.74</v>
      </c>
      <c r="BC73" s="79">
        <v>1.1499999999999999</v>
      </c>
      <c r="BD73" s="79">
        <v>3.63</v>
      </c>
      <c r="BE73" s="79">
        <v>4.3899999999999997</v>
      </c>
      <c r="BF73" s="79">
        <v>5.6</v>
      </c>
      <c r="BG73" s="79">
        <v>7.11</v>
      </c>
      <c r="BH73" s="79">
        <v>3.63</v>
      </c>
      <c r="BI73" s="79">
        <v>1.74</v>
      </c>
      <c r="BJ73" s="79" t="s">
        <v>210</v>
      </c>
      <c r="BK73" s="79" t="s">
        <v>210</v>
      </c>
      <c r="BL73" s="79" t="s">
        <v>210</v>
      </c>
      <c r="BM73" s="79" t="s">
        <v>210</v>
      </c>
      <c r="BN73" s="79" t="s">
        <v>210</v>
      </c>
      <c r="BO73" s="79" t="s">
        <v>210</v>
      </c>
      <c r="BP73" s="79" t="s">
        <v>210</v>
      </c>
      <c r="BQ73" s="79" t="s">
        <v>210</v>
      </c>
      <c r="BR73" s="79" t="s">
        <v>210</v>
      </c>
      <c r="BS73" s="79" t="s">
        <v>210</v>
      </c>
      <c r="BT73" s="79" t="s">
        <v>210</v>
      </c>
      <c r="BU73" s="79" t="s">
        <v>210</v>
      </c>
      <c r="BV73" s="79" t="s">
        <v>210</v>
      </c>
      <c r="BW73" s="79" t="s">
        <v>210</v>
      </c>
      <c r="BX73" s="79" t="s">
        <v>210</v>
      </c>
      <c r="BY73" s="79" t="s">
        <v>210</v>
      </c>
      <c r="BZ73" s="79" t="s">
        <v>210</v>
      </c>
      <c r="CA73" s="79" t="s">
        <v>210</v>
      </c>
      <c r="CB73" s="79" t="s">
        <v>210</v>
      </c>
      <c r="CC73" s="79" t="s">
        <v>210</v>
      </c>
      <c r="CD73" s="79" t="s">
        <v>210</v>
      </c>
      <c r="CE73" s="79" t="s">
        <v>210</v>
      </c>
      <c r="CF73" s="79" t="s">
        <v>210</v>
      </c>
      <c r="CG73" s="79" t="s">
        <v>210</v>
      </c>
      <c r="CH73" s="82">
        <v>1.0999999999999999E-2</v>
      </c>
      <c r="CI73" s="82">
        <v>1.0999999999999999E-2</v>
      </c>
      <c r="CJ73" s="82">
        <v>4.5999999999999999E-2</v>
      </c>
      <c r="CK73" s="82">
        <v>0</v>
      </c>
      <c r="CL73" s="46">
        <v>212</v>
      </c>
      <c r="CM73" s="46">
        <v>987</v>
      </c>
      <c r="CN73" s="46" t="s">
        <v>210</v>
      </c>
      <c r="CO73" s="46" t="s">
        <v>210</v>
      </c>
      <c r="CP73" s="52" t="s">
        <v>212</v>
      </c>
      <c r="CQ73" s="52" t="s">
        <v>213</v>
      </c>
      <c r="CR73" s="46" t="s">
        <v>210</v>
      </c>
      <c r="CS73" s="46" t="s">
        <v>210</v>
      </c>
      <c r="CT73" s="46" t="s">
        <v>214</v>
      </c>
      <c r="CU73" s="46" t="s">
        <v>214</v>
      </c>
      <c r="CV73" s="51">
        <v>0.73</v>
      </c>
      <c r="CW73" s="51">
        <v>7.85</v>
      </c>
      <c r="CX73" s="51">
        <v>4.4400000000000004</v>
      </c>
      <c r="CY73" s="53">
        <v>4.4800000000000004</v>
      </c>
      <c r="DA73" s="69" t="e">
        <f>VLOOKUP(AC73,'Indoor Unit Info Sheet'!$M$4:$N$15,2,0)</f>
        <v>#N/A</v>
      </c>
      <c r="DB73" s="69" t="e">
        <f>VLOOKUP(AD73,'Indoor Unit Info Sheet'!$M$4:$N$15,2,0)</f>
        <v>#N/A</v>
      </c>
      <c r="DC73" s="69" t="s">
        <v>231</v>
      </c>
      <c r="DD73" s="69" t="s">
        <v>236</v>
      </c>
      <c r="DE73" s="69" t="str">
        <f>VLOOKUP(DC73,'Indoor Unit Info Sheet'!$N$4:$O$15,2,0)</f>
        <v>RAS-M13PKVPG-TR</v>
      </c>
      <c r="DF73" s="69" t="str">
        <f>VLOOKUP(DD73,'Indoor Unit Info Sheet'!$N$4:$O$15,2,0)</f>
        <v>RAS-B13U2FVG-TR</v>
      </c>
    </row>
    <row r="74" spans="1:110" s="69" customFormat="1">
      <c r="A74" s="46">
        <v>71</v>
      </c>
      <c r="B74" s="46" t="s">
        <v>89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</v>
      </c>
      <c r="L74" s="46">
        <v>0</v>
      </c>
      <c r="M74" s="46">
        <v>1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 t="s">
        <v>254</v>
      </c>
      <c r="W74" s="46">
        <v>26</v>
      </c>
      <c r="X74" s="46">
        <v>13</v>
      </c>
      <c r="Y74" s="46">
        <v>13</v>
      </c>
      <c r="Z74" s="46" t="s">
        <v>210</v>
      </c>
      <c r="AA74" s="46" t="s">
        <v>210</v>
      </c>
      <c r="AB74" s="46" t="s">
        <v>210</v>
      </c>
      <c r="AC74" s="46" t="s">
        <v>232</v>
      </c>
      <c r="AD74" s="46" t="s">
        <v>249</v>
      </c>
      <c r="AE74" s="46" t="s">
        <v>210</v>
      </c>
      <c r="AF74" s="46" t="s">
        <v>210</v>
      </c>
      <c r="AG74" s="46" t="s">
        <v>210</v>
      </c>
      <c r="AH74" s="75">
        <v>4</v>
      </c>
      <c r="AI74" s="75">
        <v>3.1</v>
      </c>
      <c r="AJ74" s="46" t="s">
        <v>210</v>
      </c>
      <c r="AK74" s="46" t="s">
        <v>210</v>
      </c>
      <c r="AL74" s="79">
        <v>6.41</v>
      </c>
      <c r="AM74" s="79">
        <v>4.3899999999999997</v>
      </c>
      <c r="AN74" s="79" t="s">
        <v>210</v>
      </c>
      <c r="AO74" s="79" t="s">
        <v>210</v>
      </c>
      <c r="AP74" s="79">
        <v>4</v>
      </c>
      <c r="AQ74" s="79">
        <v>2.95</v>
      </c>
      <c r="AR74" s="79">
        <v>2.82</v>
      </c>
      <c r="AS74" s="79">
        <v>2.93</v>
      </c>
      <c r="AT74" s="79">
        <v>4.82</v>
      </c>
      <c r="AU74" s="79">
        <v>6.96</v>
      </c>
      <c r="AV74" s="79">
        <v>9.08</v>
      </c>
      <c r="AW74" s="79">
        <v>11.79</v>
      </c>
      <c r="AX74" s="79">
        <v>2.74</v>
      </c>
      <c r="AY74" s="79">
        <v>1.67</v>
      </c>
      <c r="AZ74" s="79">
        <v>1.98</v>
      </c>
      <c r="BA74" s="79">
        <v>2.31</v>
      </c>
      <c r="BB74" s="79">
        <v>2.74</v>
      </c>
      <c r="BC74" s="79">
        <v>1.1499999999999999</v>
      </c>
      <c r="BD74" s="79">
        <v>3.63</v>
      </c>
      <c r="BE74" s="79">
        <v>4.3899999999999997</v>
      </c>
      <c r="BF74" s="79">
        <v>5.6</v>
      </c>
      <c r="BG74" s="79">
        <v>7.11</v>
      </c>
      <c r="BH74" s="79">
        <v>3.63</v>
      </c>
      <c r="BI74" s="79">
        <v>1.74</v>
      </c>
      <c r="BJ74" s="79" t="s">
        <v>210</v>
      </c>
      <c r="BK74" s="79" t="s">
        <v>210</v>
      </c>
      <c r="BL74" s="79" t="s">
        <v>210</v>
      </c>
      <c r="BM74" s="79" t="s">
        <v>210</v>
      </c>
      <c r="BN74" s="79" t="s">
        <v>210</v>
      </c>
      <c r="BO74" s="79" t="s">
        <v>210</v>
      </c>
      <c r="BP74" s="79" t="s">
        <v>210</v>
      </c>
      <c r="BQ74" s="79" t="s">
        <v>210</v>
      </c>
      <c r="BR74" s="79" t="s">
        <v>210</v>
      </c>
      <c r="BS74" s="79" t="s">
        <v>210</v>
      </c>
      <c r="BT74" s="79" t="s">
        <v>210</v>
      </c>
      <c r="BU74" s="79" t="s">
        <v>210</v>
      </c>
      <c r="BV74" s="79" t="s">
        <v>210</v>
      </c>
      <c r="BW74" s="79" t="s">
        <v>210</v>
      </c>
      <c r="BX74" s="79" t="s">
        <v>210</v>
      </c>
      <c r="BY74" s="79" t="s">
        <v>210</v>
      </c>
      <c r="BZ74" s="79" t="s">
        <v>210</v>
      </c>
      <c r="CA74" s="79" t="s">
        <v>210</v>
      </c>
      <c r="CB74" s="79" t="s">
        <v>210</v>
      </c>
      <c r="CC74" s="79" t="s">
        <v>210</v>
      </c>
      <c r="CD74" s="79" t="s">
        <v>210</v>
      </c>
      <c r="CE74" s="79" t="s">
        <v>210</v>
      </c>
      <c r="CF74" s="79" t="s">
        <v>210</v>
      </c>
      <c r="CG74" s="79" t="s">
        <v>210</v>
      </c>
      <c r="CH74" s="82">
        <v>1.3000000000000001E-2</v>
      </c>
      <c r="CI74" s="82">
        <v>1.3000000000000001E-2</v>
      </c>
      <c r="CJ74" s="82">
        <v>5.5E-2</v>
      </c>
      <c r="CK74" s="82">
        <v>0</v>
      </c>
      <c r="CL74" s="46">
        <v>218</v>
      </c>
      <c r="CM74" s="46">
        <v>988</v>
      </c>
      <c r="CN74" s="46" t="s">
        <v>210</v>
      </c>
      <c r="CO74" s="46" t="s">
        <v>210</v>
      </c>
      <c r="CP74" s="52" t="s">
        <v>212</v>
      </c>
      <c r="CQ74" s="52" t="s">
        <v>213</v>
      </c>
      <c r="CR74" s="46" t="s">
        <v>210</v>
      </c>
      <c r="CS74" s="46" t="s">
        <v>210</v>
      </c>
      <c r="CT74" s="46" t="s">
        <v>214</v>
      </c>
      <c r="CU74" s="46" t="s">
        <v>214</v>
      </c>
      <c r="CV74" s="51">
        <v>0.73</v>
      </c>
      <c r="CW74" s="51">
        <v>7.85</v>
      </c>
      <c r="CX74" s="51">
        <v>4.4400000000000004</v>
      </c>
      <c r="CY74" s="53">
        <v>4.4800000000000004</v>
      </c>
      <c r="DA74" s="69" t="e">
        <f>VLOOKUP(AC74,'Indoor Unit Info Sheet'!$M$4:$N$15,2,0)</f>
        <v>#N/A</v>
      </c>
      <c r="DB74" s="69" t="e">
        <f>VLOOKUP(AD74,'Indoor Unit Info Sheet'!$M$4:$N$15,2,0)</f>
        <v>#N/A</v>
      </c>
      <c r="DC74" s="69" t="s">
        <v>231</v>
      </c>
      <c r="DD74" s="69" t="s">
        <v>248</v>
      </c>
      <c r="DE74" s="69" t="str">
        <f>VLOOKUP(DC74,'Indoor Unit Info Sheet'!$N$4:$O$15,2,0)</f>
        <v>RAS-M13PKVPG-TR</v>
      </c>
      <c r="DF74" s="69" t="str">
        <f>VLOOKUP(DD74,'Indoor Unit Info Sheet'!$N$4:$O$15,2,0)</f>
        <v>RAS-M13U2MUVG-TR</v>
      </c>
    </row>
    <row r="75" spans="1:110" s="69" customFormat="1">
      <c r="A75" s="70">
        <v>72</v>
      </c>
      <c r="B75" s="46" t="s">
        <v>90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</v>
      </c>
      <c r="L75" s="46">
        <v>0</v>
      </c>
      <c r="M75" s="46">
        <v>0</v>
      </c>
      <c r="N75" s="46">
        <v>1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 t="s">
        <v>254</v>
      </c>
      <c r="W75" s="46">
        <v>26</v>
      </c>
      <c r="X75" s="46">
        <v>13</v>
      </c>
      <c r="Y75" s="46">
        <v>13</v>
      </c>
      <c r="Z75" s="46" t="s">
        <v>210</v>
      </c>
      <c r="AA75" s="46" t="s">
        <v>210</v>
      </c>
      <c r="AB75" s="46" t="s">
        <v>210</v>
      </c>
      <c r="AC75" s="46" t="s">
        <v>232</v>
      </c>
      <c r="AD75" s="46" t="s">
        <v>244</v>
      </c>
      <c r="AE75" s="46" t="s">
        <v>210</v>
      </c>
      <c r="AF75" s="46" t="s">
        <v>210</v>
      </c>
      <c r="AG75" s="46" t="s">
        <v>210</v>
      </c>
      <c r="AH75" s="75">
        <v>4</v>
      </c>
      <c r="AI75" s="75">
        <v>3.1</v>
      </c>
      <c r="AJ75" s="46" t="s">
        <v>210</v>
      </c>
      <c r="AK75" s="46" t="s">
        <v>210</v>
      </c>
      <c r="AL75" s="79">
        <v>5.79</v>
      </c>
      <c r="AM75" s="79">
        <v>4.3</v>
      </c>
      <c r="AN75" s="79" t="s">
        <v>210</v>
      </c>
      <c r="AO75" s="79" t="s">
        <v>210</v>
      </c>
      <c r="AP75" s="79">
        <v>4</v>
      </c>
      <c r="AQ75" s="79">
        <v>2.95</v>
      </c>
      <c r="AR75" s="79">
        <v>2.82</v>
      </c>
      <c r="AS75" s="79">
        <v>2.93</v>
      </c>
      <c r="AT75" s="79">
        <v>4.6500000000000004</v>
      </c>
      <c r="AU75" s="79">
        <v>6.5</v>
      </c>
      <c r="AV75" s="79">
        <v>8.2799999999999994</v>
      </c>
      <c r="AW75" s="79">
        <v>10.52</v>
      </c>
      <c r="AX75" s="79">
        <v>2.74</v>
      </c>
      <c r="AY75" s="79">
        <v>1.67</v>
      </c>
      <c r="AZ75" s="79">
        <v>1.98</v>
      </c>
      <c r="BA75" s="79">
        <v>2.31</v>
      </c>
      <c r="BB75" s="79">
        <v>2.74</v>
      </c>
      <c r="BC75" s="79">
        <v>1.1499999999999999</v>
      </c>
      <c r="BD75" s="79">
        <v>3.63</v>
      </c>
      <c r="BE75" s="79">
        <v>4.3</v>
      </c>
      <c r="BF75" s="79">
        <v>5.48</v>
      </c>
      <c r="BG75" s="79">
        <v>6.94</v>
      </c>
      <c r="BH75" s="79">
        <v>3.63</v>
      </c>
      <c r="BI75" s="79">
        <v>1.74</v>
      </c>
      <c r="BJ75" s="79" t="s">
        <v>210</v>
      </c>
      <c r="BK75" s="79" t="s">
        <v>210</v>
      </c>
      <c r="BL75" s="79" t="s">
        <v>210</v>
      </c>
      <c r="BM75" s="79" t="s">
        <v>210</v>
      </c>
      <c r="BN75" s="79" t="s">
        <v>210</v>
      </c>
      <c r="BO75" s="79" t="s">
        <v>210</v>
      </c>
      <c r="BP75" s="79" t="s">
        <v>210</v>
      </c>
      <c r="BQ75" s="79" t="s">
        <v>210</v>
      </c>
      <c r="BR75" s="79" t="s">
        <v>210</v>
      </c>
      <c r="BS75" s="79" t="s">
        <v>210</v>
      </c>
      <c r="BT75" s="79" t="s">
        <v>210</v>
      </c>
      <c r="BU75" s="79" t="s">
        <v>210</v>
      </c>
      <c r="BV75" s="79" t="s">
        <v>210</v>
      </c>
      <c r="BW75" s="79" t="s">
        <v>210</v>
      </c>
      <c r="BX75" s="79" t="s">
        <v>210</v>
      </c>
      <c r="BY75" s="79" t="s">
        <v>210</v>
      </c>
      <c r="BZ75" s="79" t="s">
        <v>210</v>
      </c>
      <c r="CA75" s="79" t="s">
        <v>210</v>
      </c>
      <c r="CB75" s="79" t="s">
        <v>210</v>
      </c>
      <c r="CC75" s="79" t="s">
        <v>210</v>
      </c>
      <c r="CD75" s="79" t="s">
        <v>210</v>
      </c>
      <c r="CE75" s="79" t="s">
        <v>210</v>
      </c>
      <c r="CF75" s="79" t="s">
        <v>210</v>
      </c>
      <c r="CG75" s="79" t="s">
        <v>210</v>
      </c>
      <c r="CH75" s="82">
        <v>1.4E-2</v>
      </c>
      <c r="CI75" s="82">
        <v>1.4E-2</v>
      </c>
      <c r="CJ75" s="82">
        <v>0.08</v>
      </c>
      <c r="CK75" s="82">
        <v>0</v>
      </c>
      <c r="CL75" s="46">
        <v>242</v>
      </c>
      <c r="CM75" s="46">
        <v>1010</v>
      </c>
      <c r="CN75" s="46" t="s">
        <v>210</v>
      </c>
      <c r="CO75" s="46" t="s">
        <v>210</v>
      </c>
      <c r="CP75" s="52" t="s">
        <v>213</v>
      </c>
      <c r="CQ75" s="52" t="s">
        <v>213</v>
      </c>
      <c r="CR75" s="46" t="s">
        <v>210</v>
      </c>
      <c r="CS75" s="46" t="s">
        <v>210</v>
      </c>
      <c r="CT75" s="46" t="s">
        <v>214</v>
      </c>
      <c r="CU75" s="46" t="s">
        <v>214</v>
      </c>
      <c r="CV75" s="51">
        <v>0.73</v>
      </c>
      <c r="CW75" s="51">
        <v>7.21</v>
      </c>
      <c r="CX75" s="51">
        <v>4.3600000000000003</v>
      </c>
      <c r="CY75" s="53">
        <v>4.4000000000000004</v>
      </c>
      <c r="DA75" s="69" t="e">
        <f>VLOOKUP(AC75,'Indoor Unit Info Sheet'!$M$4:$N$15,2,0)</f>
        <v>#N/A</v>
      </c>
      <c r="DB75" s="69" t="e">
        <f>VLOOKUP(AD75,'Indoor Unit Info Sheet'!$M$4:$N$15,2,0)</f>
        <v>#N/A</v>
      </c>
      <c r="DC75" s="69" t="s">
        <v>231</v>
      </c>
      <c r="DD75" s="69" t="s">
        <v>243</v>
      </c>
      <c r="DE75" s="69" t="str">
        <f>VLOOKUP(DC75,'Indoor Unit Info Sheet'!$N$4:$O$15,2,0)</f>
        <v>RAS-M13PKVPG-TR</v>
      </c>
      <c r="DF75" s="69" t="str">
        <f>VLOOKUP(DD75,'Indoor Unit Info Sheet'!$N$4:$O$15,2,0)</f>
        <v>RAS-M13U2DVG-TR</v>
      </c>
    </row>
    <row r="76" spans="1:110" s="69" customFormat="1">
      <c r="A76" s="70">
        <v>73</v>
      </c>
      <c r="B76" s="46" t="s">
        <v>91</v>
      </c>
      <c r="C76" s="46">
        <v>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2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 t="s">
        <v>254</v>
      </c>
      <c r="W76" s="46">
        <v>26</v>
      </c>
      <c r="X76" s="46">
        <v>13</v>
      </c>
      <c r="Y76" s="46">
        <v>13</v>
      </c>
      <c r="Z76" s="46" t="s">
        <v>210</v>
      </c>
      <c r="AA76" s="46" t="s">
        <v>210</v>
      </c>
      <c r="AB76" s="46" t="s">
        <v>210</v>
      </c>
      <c r="AC76" s="46" t="s">
        <v>237</v>
      </c>
      <c r="AD76" s="46" t="s">
        <v>237</v>
      </c>
      <c r="AE76" s="46" t="s">
        <v>210</v>
      </c>
      <c r="AF76" s="46" t="s">
        <v>210</v>
      </c>
      <c r="AG76" s="46" t="s">
        <v>210</v>
      </c>
      <c r="AH76" s="75">
        <v>4</v>
      </c>
      <c r="AI76" s="75">
        <v>3.1</v>
      </c>
      <c r="AJ76" s="46" t="s">
        <v>210</v>
      </c>
      <c r="AK76" s="46" t="s">
        <v>210</v>
      </c>
      <c r="AL76" s="79">
        <v>6.71</v>
      </c>
      <c r="AM76" s="79">
        <v>4.4000000000000004</v>
      </c>
      <c r="AN76" s="79" t="s">
        <v>210</v>
      </c>
      <c r="AO76" s="79" t="s">
        <v>210</v>
      </c>
      <c r="AP76" s="79">
        <v>4</v>
      </c>
      <c r="AQ76" s="79">
        <v>2.95</v>
      </c>
      <c r="AR76" s="79">
        <v>2.82</v>
      </c>
      <c r="AS76" s="79">
        <v>2.93</v>
      </c>
      <c r="AT76" s="79">
        <v>4.82</v>
      </c>
      <c r="AU76" s="79">
        <v>6.96</v>
      </c>
      <c r="AV76" s="79">
        <v>9.08</v>
      </c>
      <c r="AW76" s="79">
        <v>11.79</v>
      </c>
      <c r="AX76" s="79">
        <v>2.74</v>
      </c>
      <c r="AY76" s="79">
        <v>1.67</v>
      </c>
      <c r="AZ76" s="79">
        <v>1.98</v>
      </c>
      <c r="BA76" s="79">
        <v>2.31</v>
      </c>
      <c r="BB76" s="79">
        <v>2.74</v>
      </c>
      <c r="BC76" s="79">
        <v>1.1499999999999999</v>
      </c>
      <c r="BD76" s="79">
        <v>3.63</v>
      </c>
      <c r="BE76" s="79">
        <v>4.3899999999999997</v>
      </c>
      <c r="BF76" s="79">
        <v>5.6</v>
      </c>
      <c r="BG76" s="79">
        <v>7.11</v>
      </c>
      <c r="BH76" s="79">
        <v>3.63</v>
      </c>
      <c r="BI76" s="79">
        <v>1.74</v>
      </c>
      <c r="BJ76" s="79" t="s">
        <v>210</v>
      </c>
      <c r="BK76" s="79" t="s">
        <v>210</v>
      </c>
      <c r="BL76" s="79" t="s">
        <v>210</v>
      </c>
      <c r="BM76" s="79" t="s">
        <v>210</v>
      </c>
      <c r="BN76" s="79" t="s">
        <v>210</v>
      </c>
      <c r="BO76" s="79" t="s">
        <v>210</v>
      </c>
      <c r="BP76" s="79" t="s">
        <v>210</v>
      </c>
      <c r="BQ76" s="79" t="s">
        <v>210</v>
      </c>
      <c r="BR76" s="79" t="s">
        <v>210</v>
      </c>
      <c r="BS76" s="79" t="s">
        <v>210</v>
      </c>
      <c r="BT76" s="79" t="s">
        <v>210</v>
      </c>
      <c r="BU76" s="79" t="s">
        <v>210</v>
      </c>
      <c r="BV76" s="79" t="s">
        <v>210</v>
      </c>
      <c r="BW76" s="79" t="s">
        <v>210</v>
      </c>
      <c r="BX76" s="79" t="s">
        <v>210</v>
      </c>
      <c r="BY76" s="79" t="s">
        <v>210</v>
      </c>
      <c r="BZ76" s="79" t="s">
        <v>210</v>
      </c>
      <c r="CA76" s="79" t="s">
        <v>210</v>
      </c>
      <c r="CB76" s="79" t="s">
        <v>210</v>
      </c>
      <c r="CC76" s="79" t="s">
        <v>210</v>
      </c>
      <c r="CD76" s="79" t="s">
        <v>210</v>
      </c>
      <c r="CE76" s="79" t="s">
        <v>210</v>
      </c>
      <c r="CF76" s="79" t="s">
        <v>210</v>
      </c>
      <c r="CG76" s="79" t="s">
        <v>210</v>
      </c>
      <c r="CH76" s="82">
        <v>0.01</v>
      </c>
      <c r="CI76" s="82">
        <v>0.01</v>
      </c>
      <c r="CJ76" s="82">
        <v>0.04</v>
      </c>
      <c r="CK76" s="82">
        <v>0</v>
      </c>
      <c r="CL76" s="46">
        <v>209</v>
      </c>
      <c r="CM76" s="46">
        <v>985</v>
      </c>
      <c r="CN76" s="46" t="s">
        <v>210</v>
      </c>
      <c r="CO76" s="46" t="s">
        <v>210</v>
      </c>
      <c r="CP76" s="52" t="s">
        <v>212</v>
      </c>
      <c r="CQ76" s="52" t="s">
        <v>213</v>
      </c>
      <c r="CR76" s="46" t="s">
        <v>210</v>
      </c>
      <c r="CS76" s="46" t="s">
        <v>210</v>
      </c>
      <c r="CT76" s="46" t="s">
        <v>214</v>
      </c>
      <c r="CU76" s="46" t="s">
        <v>214</v>
      </c>
      <c r="CV76" s="51">
        <v>0.73</v>
      </c>
      <c r="CW76" s="51">
        <v>7.85</v>
      </c>
      <c r="CX76" s="51">
        <v>4.4400000000000004</v>
      </c>
      <c r="CY76" s="53">
        <v>4.4800000000000004</v>
      </c>
      <c r="DA76" s="69" t="e">
        <f>VLOOKUP(AC76,'Indoor Unit Info Sheet'!$M$4:$N$15,2,0)</f>
        <v>#N/A</v>
      </c>
      <c r="DB76" s="69" t="e">
        <f>VLOOKUP(AD76,'Indoor Unit Info Sheet'!$M$4:$N$15,2,0)</f>
        <v>#N/A</v>
      </c>
      <c r="DC76" s="69" t="s">
        <v>236</v>
      </c>
      <c r="DD76" s="69" t="s">
        <v>236</v>
      </c>
      <c r="DE76" s="69" t="str">
        <f>VLOOKUP(DC76,'Indoor Unit Info Sheet'!$N$4:$O$15,2,0)</f>
        <v>RAS-B13U2FVG-TR</v>
      </c>
      <c r="DF76" s="69" t="str">
        <f>VLOOKUP(DD76,'Indoor Unit Info Sheet'!$N$4:$O$15,2,0)</f>
        <v>RAS-B13U2FVG-TR</v>
      </c>
    </row>
    <row r="77" spans="1:110" s="69" customFormat="1">
      <c r="A77" s="46">
        <v>74</v>
      </c>
      <c r="B77" s="46" t="s">
        <v>92</v>
      </c>
      <c r="C77" s="46">
        <v>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1</v>
      </c>
      <c r="M77" s="46">
        <v>1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 t="s">
        <v>254</v>
      </c>
      <c r="W77" s="46">
        <v>26</v>
      </c>
      <c r="X77" s="46">
        <v>13</v>
      </c>
      <c r="Y77" s="46">
        <v>13</v>
      </c>
      <c r="Z77" s="46" t="s">
        <v>210</v>
      </c>
      <c r="AA77" s="46" t="s">
        <v>210</v>
      </c>
      <c r="AB77" s="46" t="s">
        <v>210</v>
      </c>
      <c r="AC77" s="46" t="s">
        <v>237</v>
      </c>
      <c r="AD77" s="46" t="s">
        <v>249</v>
      </c>
      <c r="AE77" s="46" t="s">
        <v>210</v>
      </c>
      <c r="AF77" s="46" t="s">
        <v>210</v>
      </c>
      <c r="AG77" s="46" t="s">
        <v>210</v>
      </c>
      <c r="AH77" s="75">
        <v>4</v>
      </c>
      <c r="AI77" s="75">
        <v>3.1</v>
      </c>
      <c r="AJ77" s="46" t="s">
        <v>210</v>
      </c>
      <c r="AK77" s="46" t="s">
        <v>210</v>
      </c>
      <c r="AL77" s="79">
        <v>6.52</v>
      </c>
      <c r="AM77" s="79">
        <v>4.4000000000000004</v>
      </c>
      <c r="AN77" s="79" t="s">
        <v>210</v>
      </c>
      <c r="AO77" s="79" t="s">
        <v>210</v>
      </c>
      <c r="AP77" s="79">
        <v>4</v>
      </c>
      <c r="AQ77" s="79">
        <v>2.95</v>
      </c>
      <c r="AR77" s="79">
        <v>2.82</v>
      </c>
      <c r="AS77" s="79">
        <v>2.93</v>
      </c>
      <c r="AT77" s="79">
        <v>4.82</v>
      </c>
      <c r="AU77" s="79">
        <v>6.96</v>
      </c>
      <c r="AV77" s="79">
        <v>9.08</v>
      </c>
      <c r="AW77" s="79">
        <v>11.79</v>
      </c>
      <c r="AX77" s="79">
        <v>2.74</v>
      </c>
      <c r="AY77" s="79">
        <v>1.67</v>
      </c>
      <c r="AZ77" s="79">
        <v>1.98</v>
      </c>
      <c r="BA77" s="79">
        <v>2.31</v>
      </c>
      <c r="BB77" s="79">
        <v>2.74</v>
      </c>
      <c r="BC77" s="79">
        <v>1.1499999999999999</v>
      </c>
      <c r="BD77" s="79">
        <v>3.63</v>
      </c>
      <c r="BE77" s="79">
        <v>4.3899999999999997</v>
      </c>
      <c r="BF77" s="79">
        <v>5.6</v>
      </c>
      <c r="BG77" s="79">
        <v>7.11</v>
      </c>
      <c r="BH77" s="79">
        <v>3.63</v>
      </c>
      <c r="BI77" s="79">
        <v>1.74</v>
      </c>
      <c r="BJ77" s="79" t="s">
        <v>210</v>
      </c>
      <c r="BK77" s="79" t="s">
        <v>210</v>
      </c>
      <c r="BL77" s="79" t="s">
        <v>210</v>
      </c>
      <c r="BM77" s="79" t="s">
        <v>210</v>
      </c>
      <c r="BN77" s="79" t="s">
        <v>210</v>
      </c>
      <c r="BO77" s="79" t="s">
        <v>210</v>
      </c>
      <c r="BP77" s="79" t="s">
        <v>210</v>
      </c>
      <c r="BQ77" s="79" t="s">
        <v>210</v>
      </c>
      <c r="BR77" s="79" t="s">
        <v>210</v>
      </c>
      <c r="BS77" s="79" t="s">
        <v>210</v>
      </c>
      <c r="BT77" s="79" t="s">
        <v>210</v>
      </c>
      <c r="BU77" s="79" t="s">
        <v>210</v>
      </c>
      <c r="BV77" s="79" t="s">
        <v>210</v>
      </c>
      <c r="BW77" s="79" t="s">
        <v>210</v>
      </c>
      <c r="BX77" s="79" t="s">
        <v>210</v>
      </c>
      <c r="BY77" s="79" t="s">
        <v>210</v>
      </c>
      <c r="BZ77" s="79" t="s">
        <v>210</v>
      </c>
      <c r="CA77" s="79" t="s">
        <v>210</v>
      </c>
      <c r="CB77" s="79" t="s">
        <v>210</v>
      </c>
      <c r="CC77" s="79" t="s">
        <v>210</v>
      </c>
      <c r="CD77" s="79" t="s">
        <v>210</v>
      </c>
      <c r="CE77" s="79" t="s">
        <v>210</v>
      </c>
      <c r="CF77" s="79" t="s">
        <v>210</v>
      </c>
      <c r="CG77" s="79" t="s">
        <v>210</v>
      </c>
      <c r="CH77" s="82">
        <v>1.2E-2</v>
      </c>
      <c r="CI77" s="82">
        <v>1.2E-2</v>
      </c>
      <c r="CJ77" s="82">
        <v>4.9000000000000002E-2</v>
      </c>
      <c r="CK77" s="82">
        <v>0</v>
      </c>
      <c r="CL77" s="46">
        <v>215</v>
      </c>
      <c r="CM77" s="46">
        <v>987</v>
      </c>
      <c r="CN77" s="46" t="s">
        <v>210</v>
      </c>
      <c r="CO77" s="46" t="s">
        <v>210</v>
      </c>
      <c r="CP77" s="52" t="s">
        <v>212</v>
      </c>
      <c r="CQ77" s="52" t="s">
        <v>213</v>
      </c>
      <c r="CR77" s="46" t="s">
        <v>210</v>
      </c>
      <c r="CS77" s="46" t="s">
        <v>210</v>
      </c>
      <c r="CT77" s="46" t="s">
        <v>214</v>
      </c>
      <c r="CU77" s="46" t="s">
        <v>214</v>
      </c>
      <c r="CV77" s="51">
        <v>0.73</v>
      </c>
      <c r="CW77" s="51">
        <v>7.85</v>
      </c>
      <c r="CX77" s="51">
        <v>4.4400000000000004</v>
      </c>
      <c r="CY77" s="53">
        <v>4.4800000000000004</v>
      </c>
      <c r="DA77" s="69" t="e">
        <f>VLOOKUP(AC77,'Indoor Unit Info Sheet'!$M$4:$N$15,2,0)</f>
        <v>#N/A</v>
      </c>
      <c r="DB77" s="69" t="e">
        <f>VLOOKUP(AD77,'Indoor Unit Info Sheet'!$M$4:$N$15,2,0)</f>
        <v>#N/A</v>
      </c>
      <c r="DC77" s="69" t="s">
        <v>236</v>
      </c>
      <c r="DD77" s="69" t="s">
        <v>248</v>
      </c>
      <c r="DE77" s="69" t="str">
        <f>VLOOKUP(DC77,'Indoor Unit Info Sheet'!$N$4:$O$15,2,0)</f>
        <v>RAS-B13U2FVG-TR</v>
      </c>
      <c r="DF77" s="69" t="str">
        <f>VLOOKUP(DD77,'Indoor Unit Info Sheet'!$N$4:$O$15,2,0)</f>
        <v>RAS-M13U2MUVG-TR</v>
      </c>
    </row>
    <row r="78" spans="1:110" s="69" customFormat="1">
      <c r="A78" s="70">
        <v>75</v>
      </c>
      <c r="B78" s="46" t="s">
        <v>93</v>
      </c>
      <c r="C78" s="46">
        <v>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1</v>
      </c>
      <c r="M78" s="46">
        <v>0</v>
      </c>
      <c r="N78" s="46">
        <v>1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 t="s">
        <v>254</v>
      </c>
      <c r="W78" s="46">
        <v>26</v>
      </c>
      <c r="X78" s="46">
        <v>13</v>
      </c>
      <c r="Y78" s="46">
        <v>13</v>
      </c>
      <c r="Z78" s="46" t="s">
        <v>210</v>
      </c>
      <c r="AA78" s="46" t="s">
        <v>210</v>
      </c>
      <c r="AB78" s="46" t="s">
        <v>210</v>
      </c>
      <c r="AC78" s="46" t="s">
        <v>237</v>
      </c>
      <c r="AD78" s="46" t="s">
        <v>244</v>
      </c>
      <c r="AE78" s="46" t="s">
        <v>210</v>
      </c>
      <c r="AF78" s="46" t="s">
        <v>210</v>
      </c>
      <c r="AG78" s="46" t="s">
        <v>210</v>
      </c>
      <c r="AH78" s="75">
        <v>4</v>
      </c>
      <c r="AI78" s="75">
        <v>3.1</v>
      </c>
      <c r="AJ78" s="46" t="s">
        <v>210</v>
      </c>
      <c r="AK78" s="46" t="s">
        <v>210</v>
      </c>
      <c r="AL78" s="79">
        <v>5.88</v>
      </c>
      <c r="AM78" s="79">
        <v>4.3</v>
      </c>
      <c r="AN78" s="79" t="s">
        <v>210</v>
      </c>
      <c r="AO78" s="79" t="s">
        <v>210</v>
      </c>
      <c r="AP78" s="79">
        <v>4</v>
      </c>
      <c r="AQ78" s="79">
        <v>2.95</v>
      </c>
      <c r="AR78" s="79">
        <v>2.82</v>
      </c>
      <c r="AS78" s="79">
        <v>2.93</v>
      </c>
      <c r="AT78" s="79">
        <v>4.6500000000000004</v>
      </c>
      <c r="AU78" s="79">
        <v>6.5</v>
      </c>
      <c r="AV78" s="79">
        <v>8.2799999999999994</v>
      </c>
      <c r="AW78" s="79">
        <v>10.52</v>
      </c>
      <c r="AX78" s="79">
        <v>2.74</v>
      </c>
      <c r="AY78" s="79">
        <v>1.67</v>
      </c>
      <c r="AZ78" s="79">
        <v>1.98</v>
      </c>
      <c r="BA78" s="79">
        <v>2.31</v>
      </c>
      <c r="BB78" s="79">
        <v>2.74</v>
      </c>
      <c r="BC78" s="79">
        <v>1.1499999999999999</v>
      </c>
      <c r="BD78" s="79">
        <v>3.63</v>
      </c>
      <c r="BE78" s="79">
        <v>4.3</v>
      </c>
      <c r="BF78" s="79">
        <v>5.48</v>
      </c>
      <c r="BG78" s="79">
        <v>6.94</v>
      </c>
      <c r="BH78" s="79">
        <v>3.63</v>
      </c>
      <c r="BI78" s="79">
        <v>1.74</v>
      </c>
      <c r="BJ78" s="79" t="s">
        <v>210</v>
      </c>
      <c r="BK78" s="79" t="s">
        <v>210</v>
      </c>
      <c r="BL78" s="79" t="s">
        <v>210</v>
      </c>
      <c r="BM78" s="79" t="s">
        <v>210</v>
      </c>
      <c r="BN78" s="79" t="s">
        <v>210</v>
      </c>
      <c r="BO78" s="79" t="s">
        <v>210</v>
      </c>
      <c r="BP78" s="79" t="s">
        <v>210</v>
      </c>
      <c r="BQ78" s="79" t="s">
        <v>210</v>
      </c>
      <c r="BR78" s="79" t="s">
        <v>210</v>
      </c>
      <c r="BS78" s="79" t="s">
        <v>210</v>
      </c>
      <c r="BT78" s="79" t="s">
        <v>210</v>
      </c>
      <c r="BU78" s="79" t="s">
        <v>210</v>
      </c>
      <c r="BV78" s="79" t="s">
        <v>210</v>
      </c>
      <c r="BW78" s="79" t="s">
        <v>210</v>
      </c>
      <c r="BX78" s="79" t="s">
        <v>210</v>
      </c>
      <c r="BY78" s="79" t="s">
        <v>210</v>
      </c>
      <c r="BZ78" s="79" t="s">
        <v>210</v>
      </c>
      <c r="CA78" s="79" t="s">
        <v>210</v>
      </c>
      <c r="CB78" s="79" t="s">
        <v>210</v>
      </c>
      <c r="CC78" s="79" t="s">
        <v>210</v>
      </c>
      <c r="CD78" s="79" t="s">
        <v>210</v>
      </c>
      <c r="CE78" s="79" t="s">
        <v>210</v>
      </c>
      <c r="CF78" s="79" t="s">
        <v>210</v>
      </c>
      <c r="CG78" s="79" t="s">
        <v>210</v>
      </c>
      <c r="CH78" s="82">
        <v>1.3000000000000001E-2</v>
      </c>
      <c r="CI78" s="82">
        <v>1.3000000000000001E-2</v>
      </c>
      <c r="CJ78" s="82">
        <v>7.3999999999999996E-2</v>
      </c>
      <c r="CK78" s="82">
        <v>0</v>
      </c>
      <c r="CL78" s="46">
        <v>238</v>
      </c>
      <c r="CM78" s="46">
        <v>1009</v>
      </c>
      <c r="CN78" s="46" t="s">
        <v>210</v>
      </c>
      <c r="CO78" s="46" t="s">
        <v>210</v>
      </c>
      <c r="CP78" s="52" t="s">
        <v>213</v>
      </c>
      <c r="CQ78" s="52" t="s">
        <v>213</v>
      </c>
      <c r="CR78" s="46" t="s">
        <v>210</v>
      </c>
      <c r="CS78" s="46" t="s">
        <v>210</v>
      </c>
      <c r="CT78" s="46" t="s">
        <v>214</v>
      </c>
      <c r="CU78" s="46" t="s">
        <v>214</v>
      </c>
      <c r="CV78" s="51">
        <v>0.73</v>
      </c>
      <c r="CW78" s="51">
        <v>7.21</v>
      </c>
      <c r="CX78" s="51">
        <v>4.3600000000000003</v>
      </c>
      <c r="CY78" s="53">
        <v>4.4000000000000004</v>
      </c>
      <c r="DA78" s="69" t="e">
        <f>VLOOKUP(AC78,'Indoor Unit Info Sheet'!$M$4:$N$15,2,0)</f>
        <v>#N/A</v>
      </c>
      <c r="DB78" s="69" t="e">
        <f>VLOOKUP(AD78,'Indoor Unit Info Sheet'!$M$4:$N$15,2,0)</f>
        <v>#N/A</v>
      </c>
      <c r="DC78" s="69" t="s">
        <v>236</v>
      </c>
      <c r="DD78" s="69" t="s">
        <v>243</v>
      </c>
      <c r="DE78" s="69" t="str">
        <f>VLOOKUP(DC78,'Indoor Unit Info Sheet'!$N$4:$O$15,2,0)</f>
        <v>RAS-B13U2FVG-TR</v>
      </c>
      <c r="DF78" s="69" t="str">
        <f>VLOOKUP(DD78,'Indoor Unit Info Sheet'!$N$4:$O$15,2,0)</f>
        <v>RAS-M13U2DVG-TR</v>
      </c>
    </row>
    <row r="79" spans="1:110" s="69" customFormat="1">
      <c r="A79" s="70">
        <v>76</v>
      </c>
      <c r="B79" s="46" t="s">
        <v>94</v>
      </c>
      <c r="C79" s="46">
        <v>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2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 t="s">
        <v>254</v>
      </c>
      <c r="W79" s="46">
        <v>26</v>
      </c>
      <c r="X79" s="46">
        <v>13</v>
      </c>
      <c r="Y79" s="46">
        <v>13</v>
      </c>
      <c r="Z79" s="46" t="s">
        <v>210</v>
      </c>
      <c r="AA79" s="46" t="s">
        <v>210</v>
      </c>
      <c r="AB79" s="46" t="s">
        <v>210</v>
      </c>
      <c r="AC79" s="46" t="s">
        <v>249</v>
      </c>
      <c r="AD79" s="46" t="s">
        <v>249</v>
      </c>
      <c r="AE79" s="46" t="s">
        <v>210</v>
      </c>
      <c r="AF79" s="46" t="s">
        <v>210</v>
      </c>
      <c r="AG79" s="46" t="s">
        <v>210</v>
      </c>
      <c r="AH79" s="75">
        <v>4</v>
      </c>
      <c r="AI79" s="75">
        <v>3.1</v>
      </c>
      <c r="AJ79" s="46" t="s">
        <v>210</v>
      </c>
      <c r="AK79" s="46" t="s">
        <v>210</v>
      </c>
      <c r="AL79" s="79">
        <v>6.33</v>
      </c>
      <c r="AM79" s="79">
        <v>4.3899999999999997</v>
      </c>
      <c r="AN79" s="79" t="s">
        <v>210</v>
      </c>
      <c r="AO79" s="79" t="s">
        <v>210</v>
      </c>
      <c r="AP79" s="79">
        <v>4</v>
      </c>
      <c r="AQ79" s="79">
        <v>2.95</v>
      </c>
      <c r="AR79" s="79">
        <v>2.82</v>
      </c>
      <c r="AS79" s="79">
        <v>2.93</v>
      </c>
      <c r="AT79" s="79">
        <v>4.82</v>
      </c>
      <c r="AU79" s="79">
        <v>6.96</v>
      </c>
      <c r="AV79" s="79">
        <v>9.08</v>
      </c>
      <c r="AW79" s="79">
        <v>11.79</v>
      </c>
      <c r="AX79" s="79">
        <v>2.74</v>
      </c>
      <c r="AY79" s="79">
        <v>1.67</v>
      </c>
      <c r="AZ79" s="79">
        <v>1.98</v>
      </c>
      <c r="BA79" s="79">
        <v>2.31</v>
      </c>
      <c r="BB79" s="79">
        <v>2.74</v>
      </c>
      <c r="BC79" s="79">
        <v>1.1499999999999999</v>
      </c>
      <c r="BD79" s="79">
        <v>3.63</v>
      </c>
      <c r="BE79" s="79">
        <v>4.3899999999999997</v>
      </c>
      <c r="BF79" s="79">
        <v>5.6</v>
      </c>
      <c r="BG79" s="79">
        <v>7.11</v>
      </c>
      <c r="BH79" s="79">
        <v>3.63</v>
      </c>
      <c r="BI79" s="79">
        <v>1.74</v>
      </c>
      <c r="BJ79" s="79" t="s">
        <v>210</v>
      </c>
      <c r="BK79" s="79" t="s">
        <v>210</v>
      </c>
      <c r="BL79" s="79" t="s">
        <v>210</v>
      </c>
      <c r="BM79" s="79" t="s">
        <v>210</v>
      </c>
      <c r="BN79" s="79" t="s">
        <v>210</v>
      </c>
      <c r="BO79" s="79" t="s">
        <v>210</v>
      </c>
      <c r="BP79" s="79" t="s">
        <v>210</v>
      </c>
      <c r="BQ79" s="79" t="s">
        <v>210</v>
      </c>
      <c r="BR79" s="79" t="s">
        <v>210</v>
      </c>
      <c r="BS79" s="79" t="s">
        <v>210</v>
      </c>
      <c r="BT79" s="79" t="s">
        <v>210</v>
      </c>
      <c r="BU79" s="79" t="s">
        <v>210</v>
      </c>
      <c r="BV79" s="79" t="s">
        <v>210</v>
      </c>
      <c r="BW79" s="79" t="s">
        <v>210</v>
      </c>
      <c r="BX79" s="79" t="s">
        <v>210</v>
      </c>
      <c r="BY79" s="79" t="s">
        <v>210</v>
      </c>
      <c r="BZ79" s="79" t="s">
        <v>210</v>
      </c>
      <c r="CA79" s="79" t="s">
        <v>210</v>
      </c>
      <c r="CB79" s="79" t="s">
        <v>210</v>
      </c>
      <c r="CC79" s="79" t="s">
        <v>210</v>
      </c>
      <c r="CD79" s="79" t="s">
        <v>210</v>
      </c>
      <c r="CE79" s="79" t="s">
        <v>210</v>
      </c>
      <c r="CF79" s="79" t="s">
        <v>210</v>
      </c>
      <c r="CG79" s="79" t="s">
        <v>210</v>
      </c>
      <c r="CH79" s="82">
        <v>1.4E-2</v>
      </c>
      <c r="CI79" s="82">
        <v>1.4E-2</v>
      </c>
      <c r="CJ79" s="82">
        <v>5.8000000000000003E-2</v>
      </c>
      <c r="CK79" s="82">
        <v>0</v>
      </c>
      <c r="CL79" s="46">
        <v>221</v>
      </c>
      <c r="CM79" s="46">
        <v>989</v>
      </c>
      <c r="CN79" s="46" t="s">
        <v>210</v>
      </c>
      <c r="CO79" s="46" t="s">
        <v>210</v>
      </c>
      <c r="CP79" s="52" t="s">
        <v>212</v>
      </c>
      <c r="CQ79" s="52" t="s">
        <v>213</v>
      </c>
      <c r="CR79" s="46" t="s">
        <v>210</v>
      </c>
      <c r="CS79" s="46" t="s">
        <v>210</v>
      </c>
      <c r="CT79" s="46" t="s">
        <v>214</v>
      </c>
      <c r="CU79" s="46" t="s">
        <v>214</v>
      </c>
      <c r="CV79" s="51">
        <v>0.73</v>
      </c>
      <c r="CW79" s="51">
        <v>7.85</v>
      </c>
      <c r="CX79" s="51">
        <v>4.4400000000000004</v>
      </c>
      <c r="CY79" s="53">
        <v>4.4800000000000004</v>
      </c>
      <c r="DA79" s="69" t="e">
        <f>VLOOKUP(AC79,'Indoor Unit Info Sheet'!$M$4:$N$15,2,0)</f>
        <v>#N/A</v>
      </c>
      <c r="DB79" s="69" t="e">
        <f>VLOOKUP(AD79,'Indoor Unit Info Sheet'!$M$4:$N$15,2,0)</f>
        <v>#N/A</v>
      </c>
      <c r="DC79" s="69" t="s">
        <v>248</v>
      </c>
      <c r="DD79" s="69" t="s">
        <v>248</v>
      </c>
      <c r="DE79" s="69" t="str">
        <f>VLOOKUP(DC79,'Indoor Unit Info Sheet'!$N$4:$O$15,2,0)</f>
        <v>RAS-M13U2MUVG-TR</v>
      </c>
      <c r="DF79" s="69" t="str">
        <f>VLOOKUP(DD79,'Indoor Unit Info Sheet'!$N$4:$O$15,2,0)</f>
        <v>RAS-M13U2MUVG-TR</v>
      </c>
    </row>
    <row r="80" spans="1:110" s="69" customFormat="1">
      <c r="A80" s="46">
        <v>77</v>
      </c>
      <c r="B80" s="47" t="s">
        <v>95</v>
      </c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1</v>
      </c>
      <c r="N80" s="47">
        <v>1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 t="s">
        <v>254</v>
      </c>
      <c r="W80" s="47">
        <v>26</v>
      </c>
      <c r="X80" s="47">
        <v>13</v>
      </c>
      <c r="Y80" s="47">
        <v>13</v>
      </c>
      <c r="Z80" s="47" t="s">
        <v>210</v>
      </c>
      <c r="AA80" s="47" t="s">
        <v>210</v>
      </c>
      <c r="AB80" s="47" t="s">
        <v>210</v>
      </c>
      <c r="AC80" s="47" t="s">
        <v>249</v>
      </c>
      <c r="AD80" s="47" t="s">
        <v>244</v>
      </c>
      <c r="AE80" s="47" t="s">
        <v>210</v>
      </c>
      <c r="AF80" s="47" t="s">
        <v>210</v>
      </c>
      <c r="AG80" s="47" t="s">
        <v>210</v>
      </c>
      <c r="AH80" s="77">
        <v>4</v>
      </c>
      <c r="AI80" s="77">
        <v>3.1</v>
      </c>
      <c r="AJ80" s="47" t="s">
        <v>210</v>
      </c>
      <c r="AK80" s="47" t="s">
        <v>210</v>
      </c>
      <c r="AL80" s="80">
        <v>5.73</v>
      </c>
      <c r="AM80" s="80">
        <v>4.3</v>
      </c>
      <c r="AN80" s="80" t="s">
        <v>210</v>
      </c>
      <c r="AO80" s="80" t="s">
        <v>210</v>
      </c>
      <c r="AP80" s="80">
        <v>4</v>
      </c>
      <c r="AQ80" s="80">
        <v>2.95</v>
      </c>
      <c r="AR80" s="80">
        <v>2.82</v>
      </c>
      <c r="AS80" s="80">
        <v>2.93</v>
      </c>
      <c r="AT80" s="80">
        <v>4.6500000000000004</v>
      </c>
      <c r="AU80" s="80">
        <v>6.5</v>
      </c>
      <c r="AV80" s="80">
        <v>8.2799999999999994</v>
      </c>
      <c r="AW80" s="80">
        <v>10.52</v>
      </c>
      <c r="AX80" s="80">
        <v>2.74</v>
      </c>
      <c r="AY80" s="80">
        <v>1.67</v>
      </c>
      <c r="AZ80" s="80">
        <v>1.98</v>
      </c>
      <c r="BA80" s="80">
        <v>2.31</v>
      </c>
      <c r="BB80" s="80">
        <v>2.74</v>
      </c>
      <c r="BC80" s="80">
        <v>1.1499999999999999</v>
      </c>
      <c r="BD80" s="80">
        <v>3.63</v>
      </c>
      <c r="BE80" s="80">
        <v>4.3</v>
      </c>
      <c r="BF80" s="80">
        <v>5.48</v>
      </c>
      <c r="BG80" s="80">
        <v>6.94</v>
      </c>
      <c r="BH80" s="80">
        <v>3.63</v>
      </c>
      <c r="BI80" s="80">
        <v>1.74</v>
      </c>
      <c r="BJ80" s="80" t="s">
        <v>210</v>
      </c>
      <c r="BK80" s="80" t="s">
        <v>210</v>
      </c>
      <c r="BL80" s="80" t="s">
        <v>210</v>
      </c>
      <c r="BM80" s="80" t="s">
        <v>210</v>
      </c>
      <c r="BN80" s="80" t="s">
        <v>210</v>
      </c>
      <c r="BO80" s="80" t="s">
        <v>210</v>
      </c>
      <c r="BP80" s="80" t="s">
        <v>210</v>
      </c>
      <c r="BQ80" s="80" t="s">
        <v>210</v>
      </c>
      <c r="BR80" s="80" t="s">
        <v>210</v>
      </c>
      <c r="BS80" s="80" t="s">
        <v>210</v>
      </c>
      <c r="BT80" s="80" t="s">
        <v>210</v>
      </c>
      <c r="BU80" s="80" t="s">
        <v>210</v>
      </c>
      <c r="BV80" s="80" t="s">
        <v>210</v>
      </c>
      <c r="BW80" s="80" t="s">
        <v>210</v>
      </c>
      <c r="BX80" s="80" t="s">
        <v>210</v>
      </c>
      <c r="BY80" s="80" t="s">
        <v>210</v>
      </c>
      <c r="BZ80" s="80" t="s">
        <v>210</v>
      </c>
      <c r="CA80" s="80" t="s">
        <v>210</v>
      </c>
      <c r="CB80" s="80" t="s">
        <v>210</v>
      </c>
      <c r="CC80" s="80" t="s">
        <v>210</v>
      </c>
      <c r="CD80" s="80" t="s">
        <v>210</v>
      </c>
      <c r="CE80" s="80" t="s">
        <v>210</v>
      </c>
      <c r="CF80" s="80" t="s">
        <v>210</v>
      </c>
      <c r="CG80" s="80" t="s">
        <v>210</v>
      </c>
      <c r="CH80" s="83">
        <v>1.4999999999999999E-2</v>
      </c>
      <c r="CI80" s="83">
        <v>1.4999999999999999E-2</v>
      </c>
      <c r="CJ80" s="83">
        <v>8.3000000000000004E-2</v>
      </c>
      <c r="CK80" s="83">
        <v>0</v>
      </c>
      <c r="CL80" s="47">
        <v>245</v>
      </c>
      <c r="CM80" s="47">
        <v>1010</v>
      </c>
      <c r="CN80" s="47" t="s">
        <v>210</v>
      </c>
      <c r="CO80" s="47" t="s">
        <v>210</v>
      </c>
      <c r="CP80" s="62" t="s">
        <v>213</v>
      </c>
      <c r="CQ80" s="62" t="s">
        <v>213</v>
      </c>
      <c r="CR80" s="47" t="s">
        <v>210</v>
      </c>
      <c r="CS80" s="47" t="s">
        <v>210</v>
      </c>
      <c r="CT80" s="47" t="s">
        <v>214</v>
      </c>
      <c r="CU80" s="47" t="s">
        <v>214</v>
      </c>
      <c r="CV80" s="61">
        <v>0.73</v>
      </c>
      <c r="CW80" s="61">
        <v>7.21</v>
      </c>
      <c r="CX80" s="61">
        <v>4.3600000000000003</v>
      </c>
      <c r="CY80" s="63">
        <v>4.4000000000000004</v>
      </c>
      <c r="DA80" s="69" t="e">
        <f>VLOOKUP(AC80,'Indoor Unit Info Sheet'!$M$4:$N$15,2,0)</f>
        <v>#N/A</v>
      </c>
      <c r="DB80" s="69" t="e">
        <f>VLOOKUP(AD80,'Indoor Unit Info Sheet'!$M$4:$N$15,2,0)</f>
        <v>#N/A</v>
      </c>
      <c r="DC80" s="69" t="s">
        <v>248</v>
      </c>
      <c r="DD80" s="69" t="s">
        <v>243</v>
      </c>
      <c r="DE80" s="69" t="str">
        <f>VLOOKUP(DC80,'Indoor Unit Info Sheet'!$N$4:$O$15,2,0)</f>
        <v>RAS-M13U2MUVG-TR</v>
      </c>
      <c r="DF80" s="69" t="str">
        <f>VLOOKUP(DD80,'Indoor Unit Info Sheet'!$N$4:$O$15,2,0)</f>
        <v>RAS-M13U2DVG-TR</v>
      </c>
    </row>
    <row r="81" spans="1:110" s="69" customFormat="1" ht="15.75" thickBot="1">
      <c r="A81" s="70">
        <v>78</v>
      </c>
      <c r="B81" s="48" t="s">
        <v>96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2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 t="s">
        <v>254</v>
      </c>
      <c r="W81" s="48">
        <v>26</v>
      </c>
      <c r="X81" s="48">
        <v>13</v>
      </c>
      <c r="Y81" s="48">
        <v>13</v>
      </c>
      <c r="Z81" s="48" t="s">
        <v>210</v>
      </c>
      <c r="AA81" s="48" t="s">
        <v>210</v>
      </c>
      <c r="AB81" s="48" t="s">
        <v>210</v>
      </c>
      <c r="AC81" s="48" t="s">
        <v>244</v>
      </c>
      <c r="AD81" s="48" t="s">
        <v>244</v>
      </c>
      <c r="AE81" s="48" t="s">
        <v>210</v>
      </c>
      <c r="AF81" s="48" t="s">
        <v>210</v>
      </c>
      <c r="AG81" s="48" t="s">
        <v>210</v>
      </c>
      <c r="AH81" s="76">
        <v>4</v>
      </c>
      <c r="AI81" s="76">
        <v>3.1</v>
      </c>
      <c r="AJ81" s="48" t="s">
        <v>210</v>
      </c>
      <c r="AK81" s="48" t="s">
        <v>210</v>
      </c>
      <c r="AL81" s="81">
        <v>5.18</v>
      </c>
      <c r="AM81" s="81">
        <v>4.2</v>
      </c>
      <c r="AN81" s="81" t="s">
        <v>210</v>
      </c>
      <c r="AO81" s="81" t="s">
        <v>210</v>
      </c>
      <c r="AP81" s="81">
        <v>4</v>
      </c>
      <c r="AQ81" s="81">
        <v>2.95</v>
      </c>
      <c r="AR81" s="81">
        <v>2.82</v>
      </c>
      <c r="AS81" s="81">
        <v>2.93</v>
      </c>
      <c r="AT81" s="81">
        <v>4.5</v>
      </c>
      <c r="AU81" s="81">
        <v>6.1</v>
      </c>
      <c r="AV81" s="81">
        <v>7.61</v>
      </c>
      <c r="AW81" s="81">
        <v>9.5</v>
      </c>
      <c r="AX81" s="81">
        <v>2.74</v>
      </c>
      <c r="AY81" s="81">
        <v>1.67</v>
      </c>
      <c r="AZ81" s="81">
        <v>1.98</v>
      </c>
      <c r="BA81" s="81">
        <v>2.31</v>
      </c>
      <c r="BB81" s="81">
        <v>2.74</v>
      </c>
      <c r="BC81" s="81">
        <v>1.1499999999999999</v>
      </c>
      <c r="BD81" s="81">
        <v>3.63</v>
      </c>
      <c r="BE81" s="81">
        <v>4.21</v>
      </c>
      <c r="BF81" s="81">
        <v>5.36</v>
      </c>
      <c r="BG81" s="81">
        <v>6.78</v>
      </c>
      <c r="BH81" s="81">
        <v>3.63</v>
      </c>
      <c r="BI81" s="81">
        <v>1.74</v>
      </c>
      <c r="BJ81" s="81" t="s">
        <v>210</v>
      </c>
      <c r="BK81" s="81" t="s">
        <v>210</v>
      </c>
      <c r="BL81" s="81" t="s">
        <v>210</v>
      </c>
      <c r="BM81" s="81" t="s">
        <v>210</v>
      </c>
      <c r="BN81" s="81" t="s">
        <v>210</v>
      </c>
      <c r="BO81" s="81" t="s">
        <v>210</v>
      </c>
      <c r="BP81" s="81" t="s">
        <v>210</v>
      </c>
      <c r="BQ81" s="81" t="s">
        <v>210</v>
      </c>
      <c r="BR81" s="81" t="s">
        <v>210</v>
      </c>
      <c r="BS81" s="81" t="s">
        <v>210</v>
      </c>
      <c r="BT81" s="81" t="s">
        <v>210</v>
      </c>
      <c r="BU81" s="81" t="s">
        <v>210</v>
      </c>
      <c r="BV81" s="81" t="s">
        <v>210</v>
      </c>
      <c r="BW81" s="81" t="s">
        <v>210</v>
      </c>
      <c r="BX81" s="81" t="s">
        <v>210</v>
      </c>
      <c r="BY81" s="81" t="s">
        <v>210</v>
      </c>
      <c r="BZ81" s="81" t="s">
        <v>210</v>
      </c>
      <c r="CA81" s="81" t="s">
        <v>210</v>
      </c>
      <c r="CB81" s="81" t="s">
        <v>210</v>
      </c>
      <c r="CC81" s="81" t="s">
        <v>210</v>
      </c>
      <c r="CD81" s="81" t="s">
        <v>210</v>
      </c>
      <c r="CE81" s="81" t="s">
        <v>210</v>
      </c>
      <c r="CF81" s="81" t="s">
        <v>210</v>
      </c>
      <c r="CG81" s="81" t="s">
        <v>210</v>
      </c>
      <c r="CH81" s="84">
        <v>1.7000000000000001E-2</v>
      </c>
      <c r="CI81" s="84">
        <v>1.7000000000000001E-2</v>
      </c>
      <c r="CJ81" s="84">
        <v>0.108</v>
      </c>
      <c r="CK81" s="84">
        <v>0</v>
      </c>
      <c r="CL81" s="48">
        <v>270</v>
      </c>
      <c r="CM81" s="48">
        <v>1032</v>
      </c>
      <c r="CN81" s="48" t="s">
        <v>210</v>
      </c>
      <c r="CO81" s="48" t="s">
        <v>210</v>
      </c>
      <c r="CP81" s="55" t="s">
        <v>215</v>
      </c>
      <c r="CQ81" s="55" t="s">
        <v>213</v>
      </c>
      <c r="CR81" s="48" t="s">
        <v>210</v>
      </c>
      <c r="CS81" s="48" t="s">
        <v>210</v>
      </c>
      <c r="CT81" s="48" t="s">
        <v>214</v>
      </c>
      <c r="CU81" s="48" t="s">
        <v>214</v>
      </c>
      <c r="CV81" s="54">
        <v>0.73</v>
      </c>
      <c r="CW81" s="54">
        <v>6.67</v>
      </c>
      <c r="CX81" s="54">
        <v>4.28</v>
      </c>
      <c r="CY81" s="56">
        <v>4.33</v>
      </c>
      <c r="DA81" s="69" t="e">
        <f>VLOOKUP(AC81,'Indoor Unit Info Sheet'!$M$4:$N$15,2,0)</f>
        <v>#N/A</v>
      </c>
      <c r="DB81" s="69" t="e">
        <f>VLOOKUP(AD81,'Indoor Unit Info Sheet'!$M$4:$N$15,2,0)</f>
        <v>#N/A</v>
      </c>
      <c r="DC81" s="69" t="s">
        <v>243</v>
      </c>
      <c r="DD81" s="69" t="s">
        <v>243</v>
      </c>
      <c r="DE81" s="69" t="str">
        <f>VLOOKUP(DC81,'Indoor Unit Info Sheet'!$N$4:$O$15,2,0)</f>
        <v>RAS-M13U2DVG-TR</v>
      </c>
      <c r="DF81" s="69" t="str">
        <f>VLOOKUP(DD81,'Indoor Unit Info Sheet'!$N$4:$O$15,2,0)</f>
        <v>RAS-M13U2DVG-TR</v>
      </c>
    </row>
    <row r="82" spans="1:110" s="69" customFormat="1"/>
    <row r="83" spans="1:110" s="69" customFormat="1"/>
    <row r="84" spans="1:110" s="69" customFormat="1"/>
    <row r="85" spans="1:110" s="69" customFormat="1"/>
    <row r="86" spans="1:110" s="69" customFormat="1"/>
  </sheetData>
  <mergeCells count="34">
    <mergeCell ref="AT1:AW1"/>
    <mergeCell ref="A1:A3"/>
    <mergeCell ref="W1:AG1"/>
    <mergeCell ref="AH1:AK1"/>
    <mergeCell ref="AL1:AO1"/>
    <mergeCell ref="AP1:AS1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C11C9F8B5C948AFA79215547D6BF0" ma:contentTypeVersion="1" ma:contentTypeDescription="Create a new document." ma:contentTypeScope="" ma:versionID="03342fd02167d26fc88e8d947ee4d8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449A5F-C5B1-4521-A1D0-746975EE2E60}"/>
</file>

<file path=customXml/itemProps2.xml><?xml version="1.0" encoding="utf-8"?>
<ds:datastoreItem xmlns:ds="http://schemas.openxmlformats.org/officeDocument/2006/customXml" ds:itemID="{107B538F-0DC4-4636-94C8-384359DD8595}"/>
</file>

<file path=customXml/itemProps3.xml><?xml version="1.0" encoding="utf-8"?>
<ds:datastoreItem xmlns:ds="http://schemas.openxmlformats.org/officeDocument/2006/customXml" ds:itemID="{0221E376-E6F3-463E-BBFC-90C3A1D0D2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Indoor Unit Info Sheet</vt:lpstr>
      <vt:lpstr>Outdoor Unit Info Sheet</vt:lpstr>
      <vt:lpstr>2M14_2FCU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2018-03-29T01:23:18Z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0x01010041BC11C9F8B5C948AFA79215547D6BF0</vt:lpwstr>
  </property>
</Properties>
</file>